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04"/>
  <workbookPr/>
  <mc:AlternateContent xmlns:mc="http://schemas.openxmlformats.org/markup-compatibility/2006">
    <mc:Choice Requires="x15">
      <x15ac:absPath xmlns:x15ac="http://schemas.microsoft.com/office/spreadsheetml/2010/11/ac" url="C:\Users\FFUK\Downloads\Výkaz výměr\5. Výkaz výměr - nábytek\"/>
    </mc:Choice>
  </mc:AlternateContent>
  <xr:revisionPtr revIDLastSave="9" documentId="11_5977FD3288FBF9C8D97E43DB1DAA662444557EAE" xr6:coauthVersionLast="47" xr6:coauthVersionMax="47" xr10:uidLastSave="{CAAE0B7F-DCB1-45B6-BE57-D4EFDF2CDC1C}"/>
  <bookViews>
    <workbookView xWindow="-120" yWindow="-120" windowWidth="29040" windowHeight="15720" tabRatio="901" xr2:uid="{00000000-000D-0000-FFFF-FFFF00000000}"/>
  </bookViews>
  <sheets>
    <sheet name="Popis nábytku" sheetId="1" r:id="rId1"/>
    <sheet name="0NP - AV" sheetId="9" state="hidden" r:id="rId2"/>
    <sheet name="1NP - AV" sheetId="10" state="hidden" r:id="rId3"/>
    <sheet name="2NP - AV" sheetId="12" state="hidden" r:id="rId4"/>
    <sheet name="3NP - AV" sheetId="15" state="hidden" r:id="rId5"/>
    <sheet name="4NP - AV" sheetId="17" state="hidden" r:id="rId6"/>
  </sheets>
  <definedNames>
    <definedName name="_xlnm.Print_Area" localSheetId="1">'0NP - AV'!$A$1:$E$35</definedName>
    <definedName name="_xlnm.Print_Area" localSheetId="2">'1NP - AV'!$A$1:$E$26</definedName>
    <definedName name="_xlnm.Print_Area" localSheetId="3">'2NP - AV'!$A$1:$E$35</definedName>
    <definedName name="_xlnm.Print_Area" localSheetId="4">'3NP - AV'!$A$1:$E$45</definedName>
    <definedName name="_xlnm.Print_Area" localSheetId="5">'4NP - AV'!$A$1:$E$55</definedName>
    <definedName name="_xlnm.Print_Area" localSheetId="0">'Popis nábytku'!$A$1:$J$8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17" l="1"/>
  <c r="E53" i="17"/>
  <c r="E54" i="17"/>
  <c r="E55" i="17"/>
  <c r="E51" i="17"/>
  <c r="E42" i="15"/>
  <c r="E43" i="15"/>
  <c r="E44" i="15"/>
  <c r="E45" i="15"/>
  <c r="E41" i="15"/>
  <c r="E32" i="12"/>
  <c r="E33" i="12"/>
  <c r="E34" i="12"/>
  <c r="E35" i="12"/>
  <c r="E31" i="12"/>
  <c r="E23" i="10"/>
  <c r="E24" i="10"/>
  <c r="E25" i="10"/>
  <c r="E26" i="10"/>
  <c r="E22" i="10"/>
  <c r="E29" i="9"/>
  <c r="E30" i="9"/>
  <c r="E31" i="9"/>
  <c r="E32" i="9"/>
  <c r="E28" i="9"/>
</calcChain>
</file>

<file path=xl/sharedStrings.xml><?xml version="1.0" encoding="utf-8"?>
<sst xmlns="http://schemas.openxmlformats.org/spreadsheetml/2006/main" count="467" uniqueCount="96">
  <si>
    <t>Soupis vzorového nábytku</t>
  </si>
  <si>
    <t>UK - FF - OSIP - Rekonstrukce prostor pro doktorandská studia - projekční práce</t>
  </si>
  <si>
    <t>Značka</t>
  </si>
  <si>
    <t>Název</t>
  </si>
  <si>
    <t>Vzorová ilustrace</t>
  </si>
  <si>
    <t>Popis</t>
  </si>
  <si>
    <t>Rozměry v mm</t>
  </si>
  <si>
    <t>Délka záruky</t>
  </si>
  <si>
    <t>Nábytek</t>
  </si>
  <si>
    <t>Poznámka</t>
  </si>
  <si>
    <t>Délka</t>
  </si>
  <si>
    <t>Hloubka</t>
  </si>
  <si>
    <t>Výška</t>
  </si>
  <si>
    <t>VO 8 - SkO</t>
  </si>
  <si>
    <t>Skříň policová otevřená</t>
  </si>
  <si>
    <t xml:space="preserve">DtDl tl. min. 25 mm,  všechny desky policové sestavy budou řešeny z DTDL min. 25mm, povrchová úprava dub nebraska přírodní (pokud objednatel nerozhodne jinak ze standardního vzorníku), viditelné hrany ABS tl. 2mm, neviditelné hrany ABS tl. 0,5mm, horní police otevřené bez skleněné výplně, úchytky a kování budou v povrchové úpravě chrom, dvířka dolních skřínek budou řešeny otvíracími  DTDL tl. min. 18mm - povrchová úprava taktéž dub nebraska přírodní, hrany ABS tl.2mm, panty a kování s tlumením ve standardu systému Blum, sokl o výšce  60mm z DTDL tl. min. 18mm v provedení dub nebraska přírodní, policová skříň bude vybavena stavitelnými kluzáky pro možnost vyrovnání podlahové nerovnosti. Součástí dodávky je i montáž a kotvení do zdi. Spodní skříňa je vysoká 740 mm.  Uzamykatelná . Výškově stavitelné police. </t>
  </si>
  <si>
    <t>60 měsíců</t>
  </si>
  <si>
    <t>Volný</t>
  </si>
  <si>
    <t>VE 1 - KL</t>
  </si>
  <si>
    <t>Kuchyňská linka</t>
  </si>
  <si>
    <t xml:space="preserve">Skříňky: materiál: deska z DTDL tl. 18 mm, oboustranně laminovaná; barva : dub Nebraska přírodní (případně jiné provedení dle standardního vzorníku); kování spodních skříněk: chrom; vrchní skříňky budou tvořit dvířka o 20 mm větší ve spodní hraně než samotný korpus, to bude tvořit madlo pro otevírání dvířek. Kuchyňská deska:Materiál: deska z DTDL tl. min. 25 mm v barvě dub nebraska přírodní, hrany ABS tl. 2 mm v barvě dub nebraska přírodní;  rozměry je nutno zaměřit vždy na stavbě; Součástí ceny je dodávka i montáž včetně osazení zářivkového tělesa pod horní police. Dělení skříněk dle přiloženého obrázku. Nutno vyřezat otvory dle přívodů elektroinstalace a vody, možnost vyrovnání kuchyňské linky z důvodů nerovnosti podlahy. Dodávka a montáž vč. pákové baterie, dřezu s odkapávací plochou, a zapojení na odpad a vodu a elektřinu. Součástí dodávky není lednička. Zadní obkladová deska bude z materiálu DTDL tl. min. 18 mm, dekor stejný jako KL, spoje s deskou KL opatřeny systémovou lištou proti průsaku vody.  </t>
  </si>
  <si>
    <t>SPODNÍ SKŘÍŇKY rozměr 1200x600mm; výška 740 mm, VRCHNÍ SKŘÍNKY rozměr 1200x300 mm, Výška 1178 mm, PRACOVNÍ DESKA délka 1200 mm. Součástí dodávky a montáže je i zadní obkladová stěna mezi spodní a horní částí KL viz obrázek, ve stejné barvě jako KL</t>
  </si>
  <si>
    <t>Vestavěný</t>
  </si>
  <si>
    <t>Soupis vybavení a  AV techniky - přízemí</t>
  </si>
  <si>
    <t xml:space="preserve">m.č. </t>
  </si>
  <si>
    <t>charakteristika</t>
  </si>
  <si>
    <t>Zkratka</t>
  </si>
  <si>
    <t>AV technika</t>
  </si>
  <si>
    <t>počet ks</t>
  </si>
  <si>
    <t>Kabinet</t>
  </si>
  <si>
    <t>AV - PV</t>
  </si>
  <si>
    <t>Plátno velké</t>
  </si>
  <si>
    <t>AV - PM</t>
  </si>
  <si>
    <t>Plátno malé</t>
  </si>
  <si>
    <t>AV - Pro</t>
  </si>
  <si>
    <t>Projektor</t>
  </si>
  <si>
    <t>AV - RepM</t>
  </si>
  <si>
    <t>2 x reproduktory</t>
  </si>
  <si>
    <t>AV - RepV</t>
  </si>
  <si>
    <t>4 x reproduktory</t>
  </si>
  <si>
    <t>Součet za patro: přízemí</t>
  </si>
  <si>
    <t>VO 1 - SP</t>
  </si>
  <si>
    <t>Stůl pracovní</t>
  </si>
  <si>
    <t>VO 2 - SPm</t>
  </si>
  <si>
    <t>Stůl pracovní menší</t>
  </si>
  <si>
    <t>VO 1-SPK</t>
  </si>
  <si>
    <t>Zásuvkový kontejner</t>
  </si>
  <si>
    <t>VE 3- Po</t>
  </si>
  <si>
    <t>Policová sestava</t>
  </si>
  <si>
    <t>VE 4- PoM</t>
  </si>
  <si>
    <t>Policová sestava menší</t>
  </si>
  <si>
    <t>Na 1</t>
  </si>
  <si>
    <t>Nástěnka</t>
  </si>
  <si>
    <t>VO 4 - ŽK</t>
  </si>
  <si>
    <t>Židle kancelářská</t>
  </si>
  <si>
    <t>VO 7 - Ti</t>
  </si>
  <si>
    <t>Skříňka pod tiskárnu</t>
  </si>
  <si>
    <t>VO 9 - SkP</t>
  </si>
  <si>
    <t>Skříň policová plná</t>
  </si>
  <si>
    <t>VO 10 - SJ</t>
  </si>
  <si>
    <t>Stůl jednací kruhový</t>
  </si>
  <si>
    <t>VO 11 - SJ</t>
  </si>
  <si>
    <t>Stůl jednací hranatý</t>
  </si>
  <si>
    <t>VO 12 - T1</t>
  </si>
  <si>
    <t>Tabule velká</t>
  </si>
  <si>
    <t>VO 12 - T2</t>
  </si>
  <si>
    <t>Tabule malá</t>
  </si>
  <si>
    <t>VO 3 - SS</t>
  </si>
  <si>
    <t>Stůl studentský</t>
  </si>
  <si>
    <t>VO 3- SS 1,5</t>
  </si>
  <si>
    <t>Stůl studentský větší</t>
  </si>
  <si>
    <t>VO 3- SK</t>
  </si>
  <si>
    <t>Stůl katedra</t>
  </si>
  <si>
    <t>VO 5 - ŽS</t>
  </si>
  <si>
    <t>Židle studentská</t>
  </si>
  <si>
    <t>VE 2 - Li</t>
  </si>
  <si>
    <t>Ochranná lišta na zeď 1m</t>
  </si>
  <si>
    <t>VE 5 - Ve</t>
  </si>
  <si>
    <t>Věšák 0,8m</t>
  </si>
  <si>
    <t>VE 6 - VS</t>
  </si>
  <si>
    <t>Vestavěná skříň</t>
  </si>
  <si>
    <t>Soupis vybavení a  AV techniky - 1.NP</t>
  </si>
  <si>
    <t>Posluchárna</t>
  </si>
  <si>
    <t>Součet za patro: 1.NP</t>
  </si>
  <si>
    <t>Soupis vybavení a  AV techniky - 2.NP</t>
  </si>
  <si>
    <t>219A</t>
  </si>
  <si>
    <t>219B</t>
  </si>
  <si>
    <t>219C</t>
  </si>
  <si>
    <t>Součet za patro: 2.NP</t>
  </si>
  <si>
    <t>Soupis vybavení a  AV techniky - 3.NP</t>
  </si>
  <si>
    <t>Součet za patro: 3.NP</t>
  </si>
  <si>
    <t>Soupis vybavení a  AV techniky - 4.NP</t>
  </si>
  <si>
    <t>404A</t>
  </si>
  <si>
    <t>404B</t>
  </si>
  <si>
    <t>404C</t>
  </si>
  <si>
    <t>Součet za patro: 4.NP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</si>
</sst>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charset val="238"/>
      <scheme val="minor"/>
    </font>
    <font>
      <b/>
      <sz val="18"/>
      <color theme="1"/>
      <name val="Calibri"/>
      <family val="2"/>
      <charset val="238"/>
      <scheme val="minor"/>
    </font>
    <font>
      <u/>
      <sz val="11"/>
      <color theme="10"/>
      <name val="Calibri"/>
      <family val="2"/>
      <charset val="238"/>
      <scheme val="minor"/>
    </font>
    <font>
      <b/>
      <sz val="16"/>
      <color theme="1"/>
      <name val="Calibri"/>
      <family val="2"/>
      <charset val="238"/>
      <scheme val="minor"/>
    </font>
    <font>
      <i/>
      <sz val="11"/>
      <color theme="1"/>
      <name val="Calibri"/>
      <family val="2"/>
      <charset val="238"/>
      <scheme val="minor"/>
    </font>
    <font>
      <b/>
      <i/>
      <sz val="11"/>
      <color theme="1"/>
      <name val="Calibri"/>
      <family val="2"/>
      <charset val="238"/>
      <scheme val="minor"/>
    </font>
    <font>
      <b/>
      <i/>
      <sz val="14"/>
      <color theme="1"/>
      <name val="Calibri"/>
      <family val="2"/>
      <charset val="238"/>
      <scheme val="minor"/>
    </font>
    <font>
      <sz val="11"/>
      <color theme="0" tint="-0.14999847407452621"/>
      <name val="Calibri"/>
      <family val="2"/>
      <charset val="238"/>
      <scheme val="minor"/>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s>
  <cellStyleXfs count="2">
    <xf numFmtId="0" fontId="0" fillId="0" borderId="0"/>
    <xf numFmtId="0" fontId="2" fillId="0" borderId="0" applyNumberFormat="0" applyFill="0" applyBorder="0" applyAlignment="0" applyProtection="0"/>
  </cellStyleXfs>
  <cellXfs count="59">
    <xf numFmtId="0" fontId="0" fillId="0" borderId="0" xfId="0"/>
    <xf numFmtId="0" fontId="0" fillId="0" borderId="0" xfId="0" applyAlignment="1">
      <alignment wrapText="1"/>
    </xf>
    <xf numFmtId="0" fontId="0" fillId="0" borderId="1" xfId="0" applyBorder="1"/>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2" xfId="0" applyBorder="1"/>
    <xf numFmtId="0" fontId="0" fillId="0" borderId="2" xfId="0" applyBorder="1" applyAlignment="1">
      <alignment horizontal="left" vertical="center" wrapText="1"/>
    </xf>
    <xf numFmtId="0" fontId="0" fillId="0" borderId="1" xfId="0" applyBorder="1" applyAlignment="1">
      <alignment vertical="center"/>
    </xf>
    <xf numFmtId="0" fontId="0" fillId="0" borderId="4" xfId="0" applyBorder="1"/>
    <xf numFmtId="0" fontId="0" fillId="0" borderId="9" xfId="0" applyBorder="1"/>
    <xf numFmtId="0" fontId="0" fillId="0" borderId="2" xfId="0" applyBorder="1" applyAlignment="1">
      <alignment vertical="center"/>
    </xf>
    <xf numFmtId="0" fontId="0" fillId="0" borderId="9" xfId="0" applyBorder="1" applyAlignment="1">
      <alignment horizontal="left" vertical="center"/>
    </xf>
    <xf numFmtId="0" fontId="0" fillId="0" borderId="1" xfId="0" applyBorder="1" applyAlignment="1">
      <alignment horizontal="left"/>
    </xf>
    <xf numFmtId="0" fontId="0" fillId="0" borderId="0" xfId="0" applyAlignment="1">
      <alignment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3" xfId="0" applyBorder="1"/>
    <xf numFmtId="0" fontId="0" fillId="0" borderId="6" xfId="0" applyBorder="1"/>
    <xf numFmtId="0" fontId="0" fillId="0" borderId="8" xfId="0"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6" fillId="0" borderId="0" xfId="0" applyFont="1" applyAlignment="1">
      <alignment vertical="center"/>
    </xf>
    <xf numFmtId="0" fontId="0" fillId="0" borderId="8" xfId="0" applyBorder="1"/>
    <xf numFmtId="0" fontId="5" fillId="0" borderId="9" xfId="0" applyFont="1" applyBorder="1" applyAlignment="1">
      <alignment horizontal="center" vertical="center" wrapText="1"/>
    </xf>
    <xf numFmtId="0" fontId="0" fillId="0" borderId="1"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15" xfId="0" applyBorder="1" applyAlignment="1">
      <alignment vertical="center"/>
    </xf>
    <xf numFmtId="0" fontId="0" fillId="0" borderId="2" xfId="0" applyBorder="1" applyAlignment="1">
      <alignment wrapText="1"/>
    </xf>
    <xf numFmtId="0" fontId="0" fillId="0" borderId="2" xfId="0" applyBorder="1" applyAlignment="1">
      <alignment horizontal="center" vertical="center"/>
    </xf>
    <xf numFmtId="0" fontId="0" fillId="0" borderId="9" xfId="0" applyBorder="1" applyAlignment="1">
      <alignment vertical="center" wrapText="1"/>
    </xf>
    <xf numFmtId="0" fontId="0" fillId="0" borderId="22" xfId="0" applyBorder="1"/>
    <xf numFmtId="0" fontId="7" fillId="0" borderId="0" xfId="0" applyFont="1"/>
    <xf numFmtId="0" fontId="3" fillId="0" borderId="0" xfId="0" applyFont="1" applyAlignment="1">
      <alignment horizont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9" xfId="0" applyBorder="1" applyAlignment="1">
      <alignment horizontal="center" vertical="center"/>
    </xf>
    <xf numFmtId="0" fontId="1" fillId="0" borderId="0" xfId="0" applyFont="1" applyAlignment="1">
      <alignment horizontal="center"/>
    </xf>
    <xf numFmtId="0" fontId="0" fillId="0" borderId="0" xfId="0" applyAlignment="1">
      <alignment horizontal="center" wrapText="1"/>
    </xf>
    <xf numFmtId="0" fontId="0" fillId="0" borderId="9" xfId="0"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5" xfId="0" applyFont="1" applyBorder="1" applyAlignment="1">
      <alignment horizontal="center" vertical="center"/>
    </xf>
    <xf numFmtId="0" fontId="5" fillId="0" borderId="10" xfId="0" applyFont="1" applyBorder="1" applyAlignment="1">
      <alignment horizontal="center" vertical="center"/>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cellXfs>
  <cellStyles count="2">
    <cellStyle name="Hyperlink" xfId="1" xr:uid="{00000000-0005-0000-0000-000000000000}"/>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577287</xdr:colOff>
      <xdr:row>6</xdr:row>
      <xdr:rowOff>155575</xdr:rowOff>
    </xdr:from>
    <xdr:to>
      <xdr:col>2</xdr:col>
      <xdr:colOff>1425575</xdr:colOff>
      <xdr:row>6</xdr:row>
      <xdr:rowOff>2032000</xdr:rowOff>
    </xdr:to>
    <xdr:pic>
      <xdr:nvPicPr>
        <xdr:cNvPr id="12" name="Obrázek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55287" y="18999200"/>
          <a:ext cx="848288" cy="1876425"/>
        </a:xfrm>
        <a:prstGeom prst="rect">
          <a:avLst/>
        </a:prstGeom>
      </xdr:spPr>
    </xdr:pic>
    <xdr:clientData/>
  </xdr:twoCellAnchor>
  <xdr:oneCellAnchor>
    <xdr:from>
      <xdr:col>2</xdr:col>
      <xdr:colOff>103184</xdr:colOff>
      <xdr:row>7</xdr:row>
      <xdr:rowOff>19050</xdr:rowOff>
    </xdr:from>
    <xdr:ext cx="1862704" cy="2282825"/>
    <xdr:pic>
      <xdr:nvPicPr>
        <xdr:cNvPr id="25" name="Obrázek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1184" y="31705550"/>
          <a:ext cx="1862704" cy="2282825"/>
        </a:xfrm>
        <a:prstGeom prst="rect">
          <a:avLst/>
        </a:prstGeom>
      </xdr:spPr>
    </xdr:pic>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2"/>
  <sheetViews>
    <sheetView tabSelected="1" view="pageBreakPreview" zoomScaleNormal="100" zoomScaleSheetLayoutView="100" workbookViewId="0">
      <selection activeCell="D7" sqref="D7"/>
    </sheetView>
  </sheetViews>
  <sheetFormatPr defaultRowHeight="14.45"/>
  <cols>
    <col min="1" max="1" width="11.42578125" customWidth="1"/>
    <col min="2" max="2" width="15.85546875" customWidth="1"/>
    <col min="3" max="3" width="30.85546875" customWidth="1"/>
    <col min="4" max="4" width="73.140625" customWidth="1"/>
    <col min="8" max="8" width="14.140625" customWidth="1"/>
    <col min="9" max="9" width="10.28515625" bestFit="1" customWidth="1"/>
    <col min="10" max="10" width="13.140625" customWidth="1"/>
  </cols>
  <sheetData>
    <row r="1" spans="1:10" ht="23.45">
      <c r="A1" s="45" t="s">
        <v>0</v>
      </c>
      <c r="B1" s="45"/>
      <c r="C1" s="45"/>
      <c r="D1" s="45"/>
      <c r="E1" s="45"/>
      <c r="F1" s="45"/>
      <c r="G1" s="45"/>
      <c r="H1" s="45"/>
      <c r="I1" s="45"/>
      <c r="J1" s="45"/>
    </row>
    <row r="2" spans="1:10" ht="13.5" customHeight="1">
      <c r="A2" s="45"/>
      <c r="B2" s="45"/>
      <c r="C2" s="45"/>
      <c r="D2" s="45"/>
      <c r="E2" s="45"/>
      <c r="F2" s="45"/>
      <c r="G2" s="45"/>
      <c r="H2" s="45"/>
      <c r="I2" s="45"/>
      <c r="J2" s="45"/>
    </row>
    <row r="3" spans="1:10" ht="23.45">
      <c r="A3" s="45" t="s">
        <v>1</v>
      </c>
      <c r="B3" s="45"/>
      <c r="C3" s="45"/>
      <c r="D3" s="45"/>
      <c r="E3" s="45"/>
      <c r="F3" s="45"/>
      <c r="G3" s="45"/>
      <c r="H3" s="45"/>
      <c r="I3" s="45"/>
      <c r="J3" s="45"/>
    </row>
    <row r="4" spans="1:10" ht="15" thickBot="1">
      <c r="A4" s="46"/>
      <c r="B4" s="46"/>
      <c r="C4" s="46"/>
      <c r="D4" s="46"/>
      <c r="E4" s="46"/>
      <c r="F4" s="46"/>
      <c r="G4" s="46"/>
      <c r="H4" s="46"/>
      <c r="I4" s="46"/>
      <c r="J4" s="46"/>
    </row>
    <row r="5" spans="1:10">
      <c r="A5" s="52" t="s">
        <v>2</v>
      </c>
      <c r="B5" s="54" t="s">
        <v>3</v>
      </c>
      <c r="C5" s="54" t="s">
        <v>4</v>
      </c>
      <c r="D5" s="54" t="s">
        <v>5</v>
      </c>
      <c r="E5" s="56" t="s">
        <v>6</v>
      </c>
      <c r="F5" s="57"/>
      <c r="G5" s="58"/>
      <c r="H5" s="54" t="s">
        <v>7</v>
      </c>
      <c r="I5" s="48" t="s">
        <v>8</v>
      </c>
      <c r="J5" s="50" t="s">
        <v>9</v>
      </c>
    </row>
    <row r="6" spans="1:10" ht="15" thickBot="1">
      <c r="A6" s="53"/>
      <c r="B6" s="55"/>
      <c r="C6" s="55"/>
      <c r="D6" s="55"/>
      <c r="E6" s="26" t="s">
        <v>10</v>
      </c>
      <c r="F6" s="26" t="s">
        <v>11</v>
      </c>
      <c r="G6" s="26" t="s">
        <v>12</v>
      </c>
      <c r="H6" s="55"/>
      <c r="I6" s="49"/>
      <c r="J6" s="51"/>
    </row>
    <row r="7" spans="1:10" ht="165.75" customHeight="1">
      <c r="A7" s="30" t="s">
        <v>13</v>
      </c>
      <c r="B7" s="6" t="s">
        <v>14</v>
      </c>
      <c r="C7" s="5"/>
      <c r="D7" s="31" t="s">
        <v>15</v>
      </c>
      <c r="E7" s="32">
        <v>800</v>
      </c>
      <c r="F7" s="32">
        <v>400</v>
      </c>
      <c r="G7" s="32">
        <v>2000</v>
      </c>
      <c r="H7" s="32" t="s">
        <v>16</v>
      </c>
      <c r="I7" s="27" t="s">
        <v>17</v>
      </c>
      <c r="J7" s="29"/>
    </row>
    <row r="8" spans="1:10" ht="189" thickBot="1">
      <c r="A8" s="20" t="s">
        <v>18</v>
      </c>
      <c r="B8" s="11" t="s">
        <v>19</v>
      </c>
      <c r="C8" s="9"/>
      <c r="D8" s="33" t="s">
        <v>20</v>
      </c>
      <c r="E8" s="47" t="s">
        <v>21</v>
      </c>
      <c r="F8" s="47"/>
      <c r="G8" s="47"/>
      <c r="H8" s="28" t="s">
        <v>16</v>
      </c>
      <c r="I8" s="28" t="s">
        <v>22</v>
      </c>
      <c r="J8" s="34"/>
    </row>
    <row r="9" spans="1:10" s="35" customFormat="1"/>
    <row r="11" spans="1:10">
      <c r="D11" s="1"/>
    </row>
    <row r="12" spans="1:10">
      <c r="D12" s="1"/>
    </row>
  </sheetData>
  <mergeCells count="13">
    <mergeCell ref="A1:J1"/>
    <mergeCell ref="A3:J3"/>
    <mergeCell ref="A4:J4"/>
    <mergeCell ref="A2:J2"/>
    <mergeCell ref="E8:G8"/>
    <mergeCell ref="I5:I6"/>
    <mergeCell ref="J5:J6"/>
    <mergeCell ref="A5:A6"/>
    <mergeCell ref="B5:B6"/>
    <mergeCell ref="C5:C6"/>
    <mergeCell ref="D5:D6"/>
    <mergeCell ref="E5:G5"/>
    <mergeCell ref="H5:H6"/>
  </mergeCells>
  <pageMargins left="0.51181102362204722" right="0.51181102362204722" top="0.78740157480314965" bottom="0.59055118110236227" header="0.31496062992125984" footer="0.31496062992125984"/>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65"/>
  <sheetViews>
    <sheetView view="pageBreakPreview" topLeftCell="A12" zoomScale="145" zoomScaleNormal="100" zoomScaleSheetLayoutView="145" workbookViewId="0">
      <selection activeCell="F19" sqref="F19"/>
    </sheetView>
  </sheetViews>
  <sheetFormatPr defaultRowHeight="14.45"/>
  <cols>
    <col min="2" max="3" width="19" customWidth="1"/>
    <col min="4" max="4" width="15.7109375" customWidth="1"/>
    <col min="8" max="8" width="10.28515625" bestFit="1" customWidth="1"/>
    <col min="14" max="14" width="11.28515625" bestFit="1" customWidth="1"/>
    <col min="15" max="15" width="23.42578125" bestFit="1" customWidth="1"/>
  </cols>
  <sheetData>
    <row r="1" spans="1:5" ht="21">
      <c r="A1" s="36" t="s">
        <v>23</v>
      </c>
      <c r="B1" s="36"/>
      <c r="C1" s="36"/>
      <c r="D1" s="36"/>
      <c r="E1" s="36"/>
    </row>
    <row r="2" spans="1:5" ht="15" thickBot="1"/>
    <row r="3" spans="1:5">
      <c r="A3" s="21" t="s">
        <v>24</v>
      </c>
      <c r="B3" s="22" t="s">
        <v>25</v>
      </c>
      <c r="C3" s="22" t="s">
        <v>26</v>
      </c>
      <c r="D3" s="22" t="s">
        <v>27</v>
      </c>
      <c r="E3" s="23" t="s">
        <v>28</v>
      </c>
    </row>
    <row r="4" spans="1:5">
      <c r="A4" s="38">
        <v>20</v>
      </c>
      <c r="B4" s="42" t="s">
        <v>29</v>
      </c>
      <c r="C4" s="2" t="s">
        <v>30</v>
      </c>
      <c r="D4" s="2" t="s">
        <v>31</v>
      </c>
      <c r="E4" s="14">
        <v>0</v>
      </c>
    </row>
    <row r="5" spans="1:5">
      <c r="A5" s="38"/>
      <c r="B5" s="42"/>
      <c r="C5" s="2" t="s">
        <v>32</v>
      </c>
      <c r="D5" s="2" t="s">
        <v>33</v>
      </c>
      <c r="E5" s="14">
        <v>1</v>
      </c>
    </row>
    <row r="6" spans="1:5">
      <c r="A6" s="38"/>
      <c r="B6" s="42"/>
      <c r="C6" s="2" t="s">
        <v>34</v>
      </c>
      <c r="D6" s="2" t="s">
        <v>35</v>
      </c>
      <c r="E6" s="14">
        <v>1</v>
      </c>
    </row>
    <row r="7" spans="1:5">
      <c r="A7" s="38"/>
      <c r="B7" s="42"/>
      <c r="C7" s="2" t="s">
        <v>36</v>
      </c>
      <c r="D7" s="2" t="s">
        <v>37</v>
      </c>
      <c r="E7" s="14">
        <v>1</v>
      </c>
    </row>
    <row r="8" spans="1:5" ht="15" thickBot="1">
      <c r="A8" s="40"/>
      <c r="B8" s="44"/>
      <c r="C8" s="9" t="s">
        <v>38</v>
      </c>
      <c r="D8" s="9" t="s">
        <v>39</v>
      </c>
      <c r="E8" s="15">
        <v>0</v>
      </c>
    </row>
    <row r="9" spans="1:5">
      <c r="A9" s="37">
        <v>22</v>
      </c>
      <c r="B9" s="41" t="s">
        <v>29</v>
      </c>
      <c r="C9" s="8" t="s">
        <v>30</v>
      </c>
      <c r="D9" s="8" t="s">
        <v>31</v>
      </c>
      <c r="E9" s="16">
        <v>0</v>
      </c>
    </row>
    <row r="10" spans="1:5">
      <c r="A10" s="38"/>
      <c r="B10" s="42"/>
      <c r="C10" s="2" t="s">
        <v>32</v>
      </c>
      <c r="D10" s="2" t="s">
        <v>33</v>
      </c>
      <c r="E10" s="14">
        <v>1</v>
      </c>
    </row>
    <row r="11" spans="1:5">
      <c r="A11" s="38"/>
      <c r="B11" s="42"/>
      <c r="C11" s="2" t="s">
        <v>34</v>
      </c>
      <c r="D11" s="2" t="s">
        <v>35</v>
      </c>
      <c r="E11" s="14">
        <v>1</v>
      </c>
    </row>
    <row r="12" spans="1:5">
      <c r="A12" s="38"/>
      <c r="B12" s="42"/>
      <c r="C12" s="2" t="s">
        <v>36</v>
      </c>
      <c r="D12" s="2" t="s">
        <v>37</v>
      </c>
      <c r="E12" s="14">
        <v>1</v>
      </c>
    </row>
    <row r="13" spans="1:5" ht="15" thickBot="1">
      <c r="A13" s="40"/>
      <c r="B13" s="44"/>
      <c r="C13" s="9" t="s">
        <v>38</v>
      </c>
      <c r="D13" s="9" t="s">
        <v>39</v>
      </c>
      <c r="E13" s="15">
        <v>0</v>
      </c>
    </row>
    <row r="14" spans="1:5">
      <c r="A14" s="38">
        <v>24</v>
      </c>
      <c r="B14" s="42" t="s">
        <v>29</v>
      </c>
      <c r="C14" s="2" t="s">
        <v>30</v>
      </c>
      <c r="D14" s="2" t="s">
        <v>31</v>
      </c>
      <c r="E14" s="14">
        <v>0</v>
      </c>
    </row>
    <row r="15" spans="1:5">
      <c r="A15" s="38"/>
      <c r="B15" s="42"/>
      <c r="C15" s="2" t="s">
        <v>32</v>
      </c>
      <c r="D15" s="2" t="s">
        <v>33</v>
      </c>
      <c r="E15" s="14">
        <v>1</v>
      </c>
    </row>
    <row r="16" spans="1:5">
      <c r="A16" s="38"/>
      <c r="B16" s="42"/>
      <c r="C16" s="2" t="s">
        <v>34</v>
      </c>
      <c r="D16" s="2" t="s">
        <v>35</v>
      </c>
      <c r="E16" s="14">
        <v>1</v>
      </c>
    </row>
    <row r="17" spans="1:5">
      <c r="A17" s="38"/>
      <c r="B17" s="42"/>
      <c r="C17" s="2" t="s">
        <v>36</v>
      </c>
      <c r="D17" s="2" t="s">
        <v>37</v>
      </c>
      <c r="E17" s="14">
        <v>1</v>
      </c>
    </row>
    <row r="18" spans="1:5" ht="15" thickBot="1">
      <c r="A18" s="39"/>
      <c r="B18" s="43"/>
      <c r="C18" s="5" t="s">
        <v>38</v>
      </c>
      <c r="D18" s="5" t="s">
        <v>39</v>
      </c>
      <c r="E18" s="17">
        <v>0</v>
      </c>
    </row>
    <row r="19" spans="1:5">
      <c r="A19" s="37">
        <v>25</v>
      </c>
      <c r="B19" s="41" t="s">
        <v>29</v>
      </c>
      <c r="C19" s="8" t="s">
        <v>30</v>
      </c>
      <c r="D19" s="8" t="s">
        <v>31</v>
      </c>
      <c r="E19" s="16">
        <v>0</v>
      </c>
    </row>
    <row r="20" spans="1:5">
      <c r="A20" s="38"/>
      <c r="B20" s="42"/>
      <c r="C20" s="2" t="s">
        <v>32</v>
      </c>
      <c r="D20" s="2" t="s">
        <v>33</v>
      </c>
      <c r="E20" s="14">
        <v>0</v>
      </c>
    </row>
    <row r="21" spans="1:5">
      <c r="A21" s="38"/>
      <c r="B21" s="42"/>
      <c r="C21" s="2" t="s">
        <v>34</v>
      </c>
      <c r="D21" s="2" t="s">
        <v>35</v>
      </c>
      <c r="E21" s="14">
        <v>0</v>
      </c>
    </row>
    <row r="22" spans="1:5">
      <c r="A22" s="38"/>
      <c r="B22" s="42"/>
      <c r="C22" s="2" t="s">
        <v>36</v>
      </c>
      <c r="D22" s="2" t="s">
        <v>37</v>
      </c>
      <c r="E22" s="14">
        <v>0</v>
      </c>
    </row>
    <row r="23" spans="1:5" ht="15" thickBot="1">
      <c r="A23" s="40"/>
      <c r="B23" s="44"/>
      <c r="C23" s="9" t="s">
        <v>38</v>
      </c>
      <c r="D23" s="9" t="s">
        <v>39</v>
      </c>
      <c r="E23" s="15">
        <v>0</v>
      </c>
    </row>
    <row r="24" spans="1:5">
      <c r="A24" s="13"/>
      <c r="B24" s="13"/>
      <c r="C24" s="13"/>
      <c r="D24" s="13"/>
      <c r="E24" s="13"/>
    </row>
    <row r="25" spans="1:5">
      <c r="A25" s="13"/>
      <c r="B25" s="13"/>
      <c r="C25" s="13"/>
      <c r="D25" s="13"/>
      <c r="E25" s="13"/>
    </row>
    <row r="26" spans="1:5" ht="18.600000000000001">
      <c r="A26" s="24" t="s">
        <v>40</v>
      </c>
      <c r="B26" s="13"/>
      <c r="C26" s="13"/>
      <c r="D26" s="13"/>
      <c r="E26" s="13"/>
    </row>
    <row r="27" spans="1:5" ht="15" thickBot="1">
      <c r="A27" s="13"/>
      <c r="B27" s="13"/>
      <c r="C27" s="13"/>
      <c r="D27" s="13"/>
      <c r="E27" s="13"/>
    </row>
    <row r="28" spans="1:5">
      <c r="A28" s="13"/>
      <c r="B28" s="13"/>
      <c r="C28" s="18" t="s">
        <v>30</v>
      </c>
      <c r="D28" s="8" t="s">
        <v>31</v>
      </c>
      <c r="E28" s="16">
        <f>E4+E9+E14+E19</f>
        <v>0</v>
      </c>
    </row>
    <row r="29" spans="1:5">
      <c r="A29" s="13"/>
      <c r="B29" s="13"/>
      <c r="C29" s="19" t="s">
        <v>32</v>
      </c>
      <c r="D29" s="2" t="s">
        <v>33</v>
      </c>
      <c r="E29" s="14">
        <f t="shared" ref="E29:E32" si="0">E5+E10+E15+E20</f>
        <v>3</v>
      </c>
    </row>
    <row r="30" spans="1:5">
      <c r="A30" s="13"/>
      <c r="B30" s="13"/>
      <c r="C30" s="19" t="s">
        <v>34</v>
      </c>
      <c r="D30" s="2" t="s">
        <v>35</v>
      </c>
      <c r="E30" s="14">
        <f t="shared" si="0"/>
        <v>3</v>
      </c>
    </row>
    <row r="31" spans="1:5">
      <c r="A31" s="13"/>
      <c r="B31" s="13"/>
      <c r="C31" s="19" t="s">
        <v>36</v>
      </c>
      <c r="D31" s="2" t="s">
        <v>37</v>
      </c>
      <c r="E31" s="14">
        <f t="shared" si="0"/>
        <v>3</v>
      </c>
    </row>
    <row r="32" spans="1:5" ht="15" thickBot="1">
      <c r="A32" s="13"/>
      <c r="B32" s="13"/>
      <c r="C32" s="25" t="s">
        <v>38</v>
      </c>
      <c r="D32" s="9" t="s">
        <v>39</v>
      </c>
      <c r="E32" s="15">
        <f t="shared" si="0"/>
        <v>0</v>
      </c>
    </row>
    <row r="33" spans="1:12">
      <c r="A33" s="13"/>
      <c r="B33" s="13"/>
      <c r="C33" s="13"/>
      <c r="D33" s="13"/>
      <c r="E33" s="13"/>
    </row>
    <row r="34" spans="1:12">
      <c r="A34" s="13"/>
      <c r="B34" s="13"/>
      <c r="C34" s="13"/>
      <c r="D34" s="13"/>
      <c r="E34" s="13"/>
    </row>
    <row r="35" spans="1:12">
      <c r="A35" s="13"/>
      <c r="B35" s="13"/>
      <c r="C35" s="13"/>
      <c r="D35" s="13"/>
      <c r="E35" s="13"/>
    </row>
    <row r="36" spans="1:12">
      <c r="A36" s="13"/>
      <c r="B36" s="13"/>
      <c r="C36" s="13"/>
      <c r="D36" s="13"/>
      <c r="E36" s="13"/>
    </row>
    <row r="37" spans="1:12">
      <c r="A37" s="13"/>
      <c r="B37" s="13"/>
      <c r="C37" s="13"/>
      <c r="D37" s="13"/>
      <c r="E37" s="13"/>
    </row>
    <row r="38" spans="1:12">
      <c r="A38" s="13"/>
      <c r="B38" s="13"/>
      <c r="C38" s="13"/>
      <c r="D38" s="13"/>
      <c r="E38" s="13"/>
    </row>
    <row r="39" spans="1:12">
      <c r="A39" s="13"/>
      <c r="B39" s="13"/>
      <c r="C39" s="13"/>
      <c r="D39" s="13"/>
      <c r="E39" s="13"/>
    </row>
    <row r="40" spans="1:12">
      <c r="A40" s="13"/>
      <c r="B40" s="13"/>
      <c r="C40" s="13"/>
      <c r="D40" s="13"/>
      <c r="E40" s="13"/>
    </row>
    <row r="41" spans="1:12">
      <c r="A41" s="13"/>
      <c r="B41" s="13"/>
      <c r="C41" s="13"/>
      <c r="D41" s="13"/>
      <c r="E41" s="13"/>
    </row>
    <row r="42" spans="1:12">
      <c r="A42" s="13"/>
      <c r="B42" s="13"/>
      <c r="C42" s="13"/>
      <c r="D42" s="13"/>
      <c r="E42" s="13"/>
    </row>
    <row r="43" spans="1:12">
      <c r="A43" s="13"/>
      <c r="B43" s="13"/>
      <c r="C43" s="13"/>
      <c r="D43" s="13"/>
      <c r="E43" s="13"/>
    </row>
    <row r="44" spans="1:12">
      <c r="K44" s="2" t="s">
        <v>41</v>
      </c>
      <c r="L44" s="12" t="s">
        <v>42</v>
      </c>
    </row>
    <row r="45" spans="1:12">
      <c r="K45" s="2" t="s">
        <v>43</v>
      </c>
      <c r="L45" s="12" t="s">
        <v>44</v>
      </c>
    </row>
    <row r="46" spans="1:12" ht="57.95">
      <c r="K46" s="3" t="s">
        <v>45</v>
      </c>
      <c r="L46" s="4" t="s">
        <v>46</v>
      </c>
    </row>
    <row r="47" spans="1:12">
      <c r="K47" s="3" t="s">
        <v>47</v>
      </c>
      <c r="L47" s="3" t="s">
        <v>48</v>
      </c>
    </row>
    <row r="48" spans="1:12">
      <c r="K48" s="3" t="s">
        <v>49</v>
      </c>
      <c r="L48" s="3" t="s">
        <v>50</v>
      </c>
    </row>
    <row r="49" spans="11:12">
      <c r="K49" s="3" t="s">
        <v>51</v>
      </c>
      <c r="L49" s="3" t="s">
        <v>52</v>
      </c>
    </row>
    <row r="50" spans="11:12">
      <c r="K50" s="7" t="s">
        <v>53</v>
      </c>
      <c r="L50" s="3" t="s">
        <v>54</v>
      </c>
    </row>
    <row r="51" spans="11:12">
      <c r="K51" s="3" t="s">
        <v>55</v>
      </c>
      <c r="L51" s="3" t="s">
        <v>56</v>
      </c>
    </row>
    <row r="52" spans="11:12" ht="43.5">
      <c r="K52" s="10" t="s">
        <v>13</v>
      </c>
      <c r="L52" s="6" t="s">
        <v>14</v>
      </c>
    </row>
    <row r="53" spans="11:12">
      <c r="K53" s="2" t="s">
        <v>57</v>
      </c>
      <c r="L53" s="3" t="s">
        <v>58</v>
      </c>
    </row>
    <row r="54" spans="11:12">
      <c r="K54" s="3" t="s">
        <v>59</v>
      </c>
      <c r="L54" s="3" t="s">
        <v>60</v>
      </c>
    </row>
    <row r="55" spans="11:12">
      <c r="K55" s="3" t="s">
        <v>61</v>
      </c>
      <c r="L55" s="3" t="s">
        <v>62</v>
      </c>
    </row>
    <row r="56" spans="11:12">
      <c r="K56" s="3" t="s">
        <v>63</v>
      </c>
      <c r="L56" s="3" t="s">
        <v>64</v>
      </c>
    </row>
    <row r="57" spans="11:12">
      <c r="K57" s="7" t="s">
        <v>65</v>
      </c>
      <c r="L57" s="3" t="s">
        <v>66</v>
      </c>
    </row>
    <row r="58" spans="11:12">
      <c r="K58" s="3" t="s">
        <v>67</v>
      </c>
      <c r="L58" s="3" t="s">
        <v>68</v>
      </c>
    </row>
    <row r="59" spans="11:12">
      <c r="K59" s="3" t="s">
        <v>69</v>
      </c>
      <c r="L59" s="3" t="s">
        <v>70</v>
      </c>
    </row>
    <row r="60" spans="11:12">
      <c r="K60" s="3" t="s">
        <v>71</v>
      </c>
      <c r="L60" s="3" t="s">
        <v>72</v>
      </c>
    </row>
    <row r="61" spans="11:12">
      <c r="K61" s="7" t="s">
        <v>73</v>
      </c>
      <c r="L61" s="3" t="s">
        <v>74</v>
      </c>
    </row>
    <row r="62" spans="11:12">
      <c r="K62" s="3" t="s">
        <v>18</v>
      </c>
      <c r="L62" s="3" t="s">
        <v>19</v>
      </c>
    </row>
    <row r="63" spans="11:12">
      <c r="K63" s="3" t="s">
        <v>75</v>
      </c>
      <c r="L63" s="3" t="s">
        <v>76</v>
      </c>
    </row>
    <row r="64" spans="11:12">
      <c r="K64" s="3" t="s">
        <v>77</v>
      </c>
      <c r="L64" s="3" t="s">
        <v>78</v>
      </c>
    </row>
    <row r="65" spans="11:12">
      <c r="K65" s="3" t="s">
        <v>79</v>
      </c>
      <c r="L65" s="3" t="s">
        <v>80</v>
      </c>
    </row>
  </sheetData>
  <mergeCells count="9">
    <mergeCell ref="A19:A23"/>
    <mergeCell ref="B19:B23"/>
    <mergeCell ref="A4:A8"/>
    <mergeCell ref="B4:B8"/>
    <mergeCell ref="A1:E1"/>
    <mergeCell ref="A9:A13"/>
    <mergeCell ref="B9:B13"/>
    <mergeCell ref="A14:A18"/>
    <mergeCell ref="B14:B18"/>
  </mergeCells>
  <printOptions horizontalCentered="1"/>
  <pageMargins left="0.70866141732283472" right="0.70866141732283472" top="0.78740157480314965" bottom="0.78740157480314965" header="0.31496062992125984" footer="0.31496062992125984"/>
  <pageSetup paperSize="9" orientation="portrait" r:id="rId1"/>
  <rowBreaks count="1" manualBreakCount="1">
    <brk id="2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26"/>
  <sheetViews>
    <sheetView view="pageBreakPreview" zoomScale="130" zoomScaleNormal="100" zoomScaleSheetLayoutView="130" workbookViewId="0">
      <selection activeCell="H20" sqref="H20"/>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36" t="s">
        <v>81</v>
      </c>
      <c r="B1" s="36"/>
      <c r="C1" s="36"/>
      <c r="D1" s="36"/>
      <c r="E1" s="36"/>
    </row>
    <row r="2" spans="1:5" ht="15" thickBot="1"/>
    <row r="3" spans="1:5">
      <c r="A3" s="21" t="s">
        <v>24</v>
      </c>
      <c r="B3" s="22" t="s">
        <v>25</v>
      </c>
      <c r="C3" s="22" t="s">
        <v>26</v>
      </c>
      <c r="D3" s="22" t="s">
        <v>27</v>
      </c>
      <c r="E3" s="23" t="s">
        <v>28</v>
      </c>
    </row>
    <row r="4" spans="1:5">
      <c r="A4" s="38">
        <v>113</v>
      </c>
      <c r="B4" s="42" t="s">
        <v>29</v>
      </c>
      <c r="C4" s="2" t="s">
        <v>30</v>
      </c>
      <c r="D4" s="2" t="s">
        <v>31</v>
      </c>
      <c r="E4" s="14">
        <v>0</v>
      </c>
    </row>
    <row r="5" spans="1:5">
      <c r="A5" s="38"/>
      <c r="B5" s="42"/>
      <c r="C5" s="2" t="s">
        <v>32</v>
      </c>
      <c r="D5" s="2" t="s">
        <v>33</v>
      </c>
      <c r="E5" s="14">
        <v>1</v>
      </c>
    </row>
    <row r="6" spans="1:5">
      <c r="A6" s="38"/>
      <c r="B6" s="42"/>
      <c r="C6" s="2" t="s">
        <v>34</v>
      </c>
      <c r="D6" s="2" t="s">
        <v>35</v>
      </c>
      <c r="E6" s="14">
        <v>1</v>
      </c>
    </row>
    <row r="7" spans="1:5">
      <c r="A7" s="38"/>
      <c r="B7" s="42"/>
      <c r="C7" s="2" t="s">
        <v>36</v>
      </c>
      <c r="D7" s="2" t="s">
        <v>37</v>
      </c>
      <c r="E7" s="14">
        <v>1</v>
      </c>
    </row>
    <row r="8" spans="1:5" ht="15" thickBot="1">
      <c r="A8" s="40"/>
      <c r="B8" s="44"/>
      <c r="C8" s="9" t="s">
        <v>38</v>
      </c>
      <c r="D8" s="9" t="s">
        <v>39</v>
      </c>
      <c r="E8" s="15">
        <v>0</v>
      </c>
    </row>
    <row r="9" spans="1:5">
      <c r="A9" s="37">
        <v>115</v>
      </c>
      <c r="B9" s="41" t="s">
        <v>29</v>
      </c>
      <c r="C9" s="8" t="s">
        <v>30</v>
      </c>
      <c r="D9" s="8" t="s">
        <v>31</v>
      </c>
      <c r="E9" s="16">
        <v>0</v>
      </c>
    </row>
    <row r="10" spans="1:5">
      <c r="A10" s="38"/>
      <c r="B10" s="42"/>
      <c r="C10" s="2" t="s">
        <v>32</v>
      </c>
      <c r="D10" s="2" t="s">
        <v>33</v>
      </c>
      <c r="E10" s="14">
        <v>1</v>
      </c>
    </row>
    <row r="11" spans="1:5">
      <c r="A11" s="38"/>
      <c r="B11" s="42"/>
      <c r="C11" s="2" t="s">
        <v>34</v>
      </c>
      <c r="D11" s="2" t="s">
        <v>35</v>
      </c>
      <c r="E11" s="14">
        <v>1</v>
      </c>
    </row>
    <row r="12" spans="1:5">
      <c r="A12" s="38"/>
      <c r="B12" s="42"/>
      <c r="C12" s="2" t="s">
        <v>36</v>
      </c>
      <c r="D12" s="2" t="s">
        <v>37</v>
      </c>
      <c r="E12" s="14">
        <v>1</v>
      </c>
    </row>
    <row r="13" spans="1:5" ht="15" thickBot="1">
      <c r="A13" s="40"/>
      <c r="B13" s="44"/>
      <c r="C13" s="9" t="s">
        <v>38</v>
      </c>
      <c r="D13" s="9" t="s">
        <v>39</v>
      </c>
      <c r="E13" s="15">
        <v>0</v>
      </c>
    </row>
    <row r="14" spans="1:5">
      <c r="A14" s="37">
        <v>116</v>
      </c>
      <c r="B14" s="41" t="s">
        <v>82</v>
      </c>
      <c r="C14" s="8" t="s">
        <v>30</v>
      </c>
      <c r="D14" s="8" t="s">
        <v>31</v>
      </c>
      <c r="E14" s="16">
        <v>0</v>
      </c>
    </row>
    <row r="15" spans="1:5">
      <c r="A15" s="38"/>
      <c r="B15" s="42"/>
      <c r="C15" s="2" t="s">
        <v>32</v>
      </c>
      <c r="D15" s="2" t="s">
        <v>33</v>
      </c>
      <c r="E15" s="14">
        <v>0</v>
      </c>
    </row>
    <row r="16" spans="1:5">
      <c r="A16" s="38"/>
      <c r="B16" s="42"/>
      <c r="C16" s="2" t="s">
        <v>34</v>
      </c>
      <c r="D16" s="2" t="s">
        <v>35</v>
      </c>
      <c r="E16" s="14">
        <v>0</v>
      </c>
    </row>
    <row r="17" spans="1:5">
      <c r="A17" s="38"/>
      <c r="B17" s="42"/>
      <c r="C17" s="2" t="s">
        <v>36</v>
      </c>
      <c r="D17" s="2" t="s">
        <v>37</v>
      </c>
      <c r="E17" s="14">
        <v>0</v>
      </c>
    </row>
    <row r="18" spans="1:5" ht="15" thickBot="1">
      <c r="A18" s="40"/>
      <c r="B18" s="44"/>
      <c r="C18" s="9" t="s">
        <v>38</v>
      </c>
      <c r="D18" s="9" t="s">
        <v>39</v>
      </c>
      <c r="E18" s="15">
        <v>0</v>
      </c>
    </row>
    <row r="19" spans="1:5" ht="7.5" customHeight="1">
      <c r="A19" s="13"/>
      <c r="B19" s="13"/>
      <c r="C19" s="13"/>
      <c r="D19" s="13"/>
      <c r="E19" s="13"/>
    </row>
    <row r="20" spans="1:5" ht="18.600000000000001">
      <c r="A20" s="24" t="s">
        <v>83</v>
      </c>
      <c r="B20" s="13"/>
      <c r="C20" s="13"/>
      <c r="D20" s="13"/>
      <c r="E20" s="13"/>
    </row>
    <row r="21" spans="1:5" ht="15" thickBot="1">
      <c r="A21" s="13"/>
      <c r="B21" s="13"/>
      <c r="C21" s="13"/>
      <c r="D21" s="13"/>
      <c r="E21" s="13"/>
    </row>
    <row r="22" spans="1:5">
      <c r="A22" s="13"/>
      <c r="B22" s="13"/>
      <c r="C22" s="18" t="s">
        <v>30</v>
      </c>
      <c r="D22" s="8" t="s">
        <v>31</v>
      </c>
      <c r="E22" s="16">
        <f>E4+E9+E14</f>
        <v>0</v>
      </c>
    </row>
    <row r="23" spans="1:5">
      <c r="A23" s="13"/>
      <c r="B23" s="13"/>
      <c r="C23" s="19" t="s">
        <v>32</v>
      </c>
      <c r="D23" s="2" t="s">
        <v>33</v>
      </c>
      <c r="E23" s="14">
        <f t="shared" ref="E23:E26" si="0">E5+E10+E15</f>
        <v>2</v>
      </c>
    </row>
    <row r="24" spans="1:5">
      <c r="A24" s="13"/>
      <c r="B24" s="13"/>
      <c r="C24" s="19" t="s">
        <v>34</v>
      </c>
      <c r="D24" s="2" t="s">
        <v>35</v>
      </c>
      <c r="E24" s="14">
        <f t="shared" si="0"/>
        <v>2</v>
      </c>
    </row>
    <row r="25" spans="1:5">
      <c r="A25" s="13"/>
      <c r="B25" s="13"/>
      <c r="C25" s="19" t="s">
        <v>36</v>
      </c>
      <c r="D25" s="2" t="s">
        <v>37</v>
      </c>
      <c r="E25" s="14">
        <f t="shared" si="0"/>
        <v>2</v>
      </c>
    </row>
    <row r="26" spans="1:5" ht="15" thickBot="1">
      <c r="A26" s="13"/>
      <c r="B26" s="13"/>
      <c r="C26" s="25" t="s">
        <v>38</v>
      </c>
      <c r="D26" s="9" t="s">
        <v>39</v>
      </c>
      <c r="E26" s="15">
        <f t="shared" si="0"/>
        <v>0</v>
      </c>
    </row>
  </sheetData>
  <mergeCells count="7">
    <mergeCell ref="A9:A13"/>
    <mergeCell ref="B9:B13"/>
    <mergeCell ref="A14:A18"/>
    <mergeCell ref="B14:B18"/>
    <mergeCell ref="A1:E1"/>
    <mergeCell ref="A4:A8"/>
    <mergeCell ref="B4:B8"/>
  </mergeCells>
  <printOptions horizontalCentered="1"/>
  <pageMargins left="0.70866141732283472" right="0.70866141732283472" top="0.78740157480314965" bottom="0.78740157480314965" header="0.31496062992125984" footer="0.31496062992125984"/>
  <pageSetup paperSize="9" orientation="portrait" r:id="rId1"/>
  <rowBreaks count="1" manualBreakCount="1">
    <brk id="18"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35"/>
  <sheetViews>
    <sheetView view="pageBreakPreview" topLeftCell="A4" zoomScale="130" zoomScaleNormal="100" zoomScaleSheetLayoutView="130" workbookViewId="0">
      <selection activeCell="I23" sqref="I23"/>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36" t="s">
        <v>84</v>
      </c>
      <c r="B1" s="36"/>
      <c r="C1" s="36"/>
      <c r="D1" s="36"/>
      <c r="E1" s="36"/>
    </row>
    <row r="2" spans="1:5" ht="6.75" customHeight="1" thickBot="1"/>
    <row r="3" spans="1:5">
      <c r="A3" s="21" t="s">
        <v>24</v>
      </c>
      <c r="B3" s="22" t="s">
        <v>25</v>
      </c>
      <c r="C3" s="22" t="s">
        <v>26</v>
      </c>
      <c r="D3" s="22" t="s">
        <v>27</v>
      </c>
      <c r="E3" s="23" t="s">
        <v>28</v>
      </c>
    </row>
    <row r="4" spans="1:5">
      <c r="A4" s="38">
        <v>217</v>
      </c>
      <c r="B4" s="42" t="s">
        <v>82</v>
      </c>
      <c r="C4" s="2" t="s">
        <v>30</v>
      </c>
      <c r="D4" s="2" t="s">
        <v>31</v>
      </c>
      <c r="E4" s="14">
        <v>0</v>
      </c>
    </row>
    <row r="5" spans="1:5">
      <c r="A5" s="38"/>
      <c r="B5" s="42"/>
      <c r="C5" s="2" t="s">
        <v>32</v>
      </c>
      <c r="D5" s="2" t="s">
        <v>33</v>
      </c>
      <c r="E5" s="14">
        <v>0</v>
      </c>
    </row>
    <row r="6" spans="1:5">
      <c r="A6" s="38"/>
      <c r="B6" s="42"/>
      <c r="C6" s="2" t="s">
        <v>34</v>
      </c>
      <c r="D6" s="2" t="s">
        <v>35</v>
      </c>
      <c r="E6" s="14">
        <v>0</v>
      </c>
    </row>
    <row r="7" spans="1:5">
      <c r="A7" s="38"/>
      <c r="B7" s="42"/>
      <c r="C7" s="2" t="s">
        <v>36</v>
      </c>
      <c r="D7" s="2" t="s">
        <v>37</v>
      </c>
      <c r="E7" s="14">
        <v>0</v>
      </c>
    </row>
    <row r="8" spans="1:5" ht="15" thickBot="1">
      <c r="A8" s="40"/>
      <c r="B8" s="44"/>
      <c r="C8" s="9" t="s">
        <v>38</v>
      </c>
      <c r="D8" s="9" t="s">
        <v>39</v>
      </c>
      <c r="E8" s="15">
        <v>0</v>
      </c>
    </row>
    <row r="9" spans="1:5">
      <c r="A9" s="37">
        <v>218</v>
      </c>
      <c r="B9" s="41" t="s">
        <v>82</v>
      </c>
      <c r="C9" s="8" t="s">
        <v>30</v>
      </c>
      <c r="D9" s="8" t="s">
        <v>31</v>
      </c>
      <c r="E9" s="16">
        <v>0</v>
      </c>
    </row>
    <row r="10" spans="1:5">
      <c r="A10" s="38"/>
      <c r="B10" s="42"/>
      <c r="C10" s="2" t="s">
        <v>32</v>
      </c>
      <c r="D10" s="2" t="s">
        <v>33</v>
      </c>
      <c r="E10" s="14">
        <v>1</v>
      </c>
    </row>
    <row r="11" spans="1:5">
      <c r="A11" s="38"/>
      <c r="B11" s="42"/>
      <c r="C11" s="2" t="s">
        <v>34</v>
      </c>
      <c r="D11" s="2" t="s">
        <v>35</v>
      </c>
      <c r="E11" s="14">
        <v>1</v>
      </c>
    </row>
    <row r="12" spans="1:5">
      <c r="A12" s="38"/>
      <c r="B12" s="42"/>
      <c r="C12" s="2" t="s">
        <v>36</v>
      </c>
      <c r="D12" s="2" t="s">
        <v>37</v>
      </c>
      <c r="E12" s="14">
        <v>1</v>
      </c>
    </row>
    <row r="13" spans="1:5" ht="15" thickBot="1">
      <c r="A13" s="40"/>
      <c r="B13" s="44"/>
      <c r="C13" s="9" t="s">
        <v>38</v>
      </c>
      <c r="D13" s="9" t="s">
        <v>39</v>
      </c>
      <c r="E13" s="15">
        <v>0</v>
      </c>
    </row>
    <row r="14" spans="1:5">
      <c r="A14" s="37" t="s">
        <v>85</v>
      </c>
      <c r="B14" s="41" t="s">
        <v>29</v>
      </c>
      <c r="C14" s="8" t="s">
        <v>30</v>
      </c>
      <c r="D14" s="8" t="s">
        <v>31</v>
      </c>
      <c r="E14" s="16">
        <v>0</v>
      </c>
    </row>
    <row r="15" spans="1:5">
      <c r="A15" s="38"/>
      <c r="B15" s="42"/>
      <c r="C15" s="2" t="s">
        <v>32</v>
      </c>
      <c r="D15" s="2" t="s">
        <v>33</v>
      </c>
      <c r="E15" s="14">
        <v>0</v>
      </c>
    </row>
    <row r="16" spans="1:5">
      <c r="A16" s="38"/>
      <c r="B16" s="42"/>
      <c r="C16" s="2" t="s">
        <v>34</v>
      </c>
      <c r="D16" s="2" t="s">
        <v>35</v>
      </c>
      <c r="E16" s="14">
        <v>0</v>
      </c>
    </row>
    <row r="17" spans="1:5">
      <c r="A17" s="38"/>
      <c r="B17" s="42"/>
      <c r="C17" s="2" t="s">
        <v>36</v>
      </c>
      <c r="D17" s="2" t="s">
        <v>37</v>
      </c>
      <c r="E17" s="14">
        <v>0</v>
      </c>
    </row>
    <row r="18" spans="1:5" ht="15" thickBot="1">
      <c r="A18" s="40"/>
      <c r="B18" s="44"/>
      <c r="C18" s="9" t="s">
        <v>38</v>
      </c>
      <c r="D18" s="9" t="s">
        <v>39</v>
      </c>
      <c r="E18" s="15">
        <v>0</v>
      </c>
    </row>
    <row r="19" spans="1:5">
      <c r="A19" s="37" t="s">
        <v>86</v>
      </c>
      <c r="B19" s="41" t="s">
        <v>29</v>
      </c>
      <c r="C19" s="8" t="s">
        <v>30</v>
      </c>
      <c r="D19" s="8" t="s">
        <v>31</v>
      </c>
      <c r="E19" s="16">
        <v>0</v>
      </c>
    </row>
    <row r="20" spans="1:5">
      <c r="A20" s="38"/>
      <c r="B20" s="42"/>
      <c r="C20" s="2" t="s">
        <v>32</v>
      </c>
      <c r="D20" s="2" t="s">
        <v>33</v>
      </c>
      <c r="E20" s="14">
        <v>0</v>
      </c>
    </row>
    <row r="21" spans="1:5">
      <c r="A21" s="38"/>
      <c r="B21" s="42"/>
      <c r="C21" s="2" t="s">
        <v>34</v>
      </c>
      <c r="D21" s="2" t="s">
        <v>35</v>
      </c>
      <c r="E21" s="14">
        <v>0</v>
      </c>
    </row>
    <row r="22" spans="1:5">
      <c r="A22" s="38"/>
      <c r="B22" s="42"/>
      <c r="C22" s="2" t="s">
        <v>36</v>
      </c>
      <c r="D22" s="2" t="s">
        <v>37</v>
      </c>
      <c r="E22" s="14">
        <v>0</v>
      </c>
    </row>
    <row r="23" spans="1:5" ht="15" thickBot="1">
      <c r="A23" s="40"/>
      <c r="B23" s="44"/>
      <c r="C23" s="9" t="s">
        <v>38</v>
      </c>
      <c r="D23" s="9" t="s">
        <v>39</v>
      </c>
      <c r="E23" s="15">
        <v>0</v>
      </c>
    </row>
    <row r="24" spans="1:5">
      <c r="A24" s="37" t="s">
        <v>87</v>
      </c>
      <c r="B24" s="41" t="s">
        <v>29</v>
      </c>
      <c r="C24" s="8" t="s">
        <v>30</v>
      </c>
      <c r="D24" s="8" t="s">
        <v>31</v>
      </c>
      <c r="E24" s="16">
        <v>0</v>
      </c>
    </row>
    <row r="25" spans="1:5">
      <c r="A25" s="38"/>
      <c r="B25" s="42"/>
      <c r="C25" s="2" t="s">
        <v>32</v>
      </c>
      <c r="D25" s="2" t="s">
        <v>33</v>
      </c>
      <c r="E25" s="14">
        <v>0</v>
      </c>
    </row>
    <row r="26" spans="1:5">
      <c r="A26" s="38"/>
      <c r="B26" s="42"/>
      <c r="C26" s="2" t="s">
        <v>34</v>
      </c>
      <c r="D26" s="2" t="s">
        <v>35</v>
      </c>
      <c r="E26" s="14">
        <v>0</v>
      </c>
    </row>
    <row r="27" spans="1:5">
      <c r="A27" s="38"/>
      <c r="B27" s="42"/>
      <c r="C27" s="2" t="s">
        <v>36</v>
      </c>
      <c r="D27" s="2" t="s">
        <v>37</v>
      </c>
      <c r="E27" s="14">
        <v>0</v>
      </c>
    </row>
    <row r="28" spans="1:5" ht="15" thickBot="1">
      <c r="A28" s="40"/>
      <c r="B28" s="44"/>
      <c r="C28" s="9" t="s">
        <v>38</v>
      </c>
      <c r="D28" s="9" t="s">
        <v>39</v>
      </c>
      <c r="E28" s="15">
        <v>0</v>
      </c>
    </row>
    <row r="29" spans="1:5" ht="18.600000000000001">
      <c r="A29" s="24" t="s">
        <v>88</v>
      </c>
      <c r="B29" s="13"/>
      <c r="C29" s="13"/>
      <c r="D29" s="13"/>
      <c r="E29" s="13"/>
    </row>
    <row r="30" spans="1:5" ht="15" thickBot="1">
      <c r="A30" s="13"/>
      <c r="B30" s="13"/>
      <c r="C30" s="13"/>
      <c r="D30" s="13"/>
      <c r="E30" s="13"/>
    </row>
    <row r="31" spans="1:5">
      <c r="A31" s="13"/>
      <c r="B31" s="13"/>
      <c r="C31" s="18" t="s">
        <v>30</v>
      </c>
      <c r="D31" s="8" t="s">
        <v>31</v>
      </c>
      <c r="E31" s="16">
        <f>E4+E9+E14+E19+E24</f>
        <v>0</v>
      </c>
    </row>
    <row r="32" spans="1:5">
      <c r="A32" s="13"/>
      <c r="B32" s="13"/>
      <c r="C32" s="19" t="s">
        <v>32</v>
      </c>
      <c r="D32" s="2" t="s">
        <v>33</v>
      </c>
      <c r="E32" s="14">
        <f t="shared" ref="E32:E35" si="0">E5+E10+E15+E20+E25</f>
        <v>1</v>
      </c>
    </row>
    <row r="33" spans="1:5">
      <c r="A33" s="13"/>
      <c r="B33" s="13"/>
      <c r="C33" s="19" t="s">
        <v>34</v>
      </c>
      <c r="D33" s="2" t="s">
        <v>35</v>
      </c>
      <c r="E33" s="14">
        <f t="shared" si="0"/>
        <v>1</v>
      </c>
    </row>
    <row r="34" spans="1:5">
      <c r="A34" s="13"/>
      <c r="B34" s="13"/>
      <c r="C34" s="19" t="s">
        <v>36</v>
      </c>
      <c r="D34" s="2" t="s">
        <v>37</v>
      </c>
      <c r="E34" s="14">
        <f t="shared" si="0"/>
        <v>1</v>
      </c>
    </row>
    <row r="35" spans="1:5" ht="15" thickBot="1">
      <c r="A35" s="13"/>
      <c r="B35" s="13"/>
      <c r="C35" s="25" t="s">
        <v>38</v>
      </c>
      <c r="D35" s="9" t="s">
        <v>39</v>
      </c>
      <c r="E35" s="15">
        <f t="shared" si="0"/>
        <v>0</v>
      </c>
    </row>
  </sheetData>
  <mergeCells count="11">
    <mergeCell ref="A24:A28"/>
    <mergeCell ref="B24:B28"/>
    <mergeCell ref="A1:E1"/>
    <mergeCell ref="A4:A8"/>
    <mergeCell ref="B4:B8"/>
    <mergeCell ref="A9:A13"/>
    <mergeCell ref="B9:B13"/>
    <mergeCell ref="A14:A18"/>
    <mergeCell ref="B14:B18"/>
    <mergeCell ref="A19:A23"/>
    <mergeCell ref="B19:B23"/>
  </mergeCells>
  <printOptions horizontalCentered="1"/>
  <pageMargins left="0.70866141732283472" right="0.70866141732283472" top="0.78740157480314965" bottom="0.47244094488188981" header="0.31496062992125984" footer="0.31496062992125984"/>
  <pageSetup paperSize="9" orientation="portrait" r:id="rId1"/>
  <rowBreaks count="1" manualBreakCount="1">
    <brk id="2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45"/>
  <sheetViews>
    <sheetView view="pageBreakPreview" zoomScale="130" zoomScaleNormal="100" zoomScaleSheetLayoutView="130" workbookViewId="0">
      <selection activeCell="E29" sqref="E29"/>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36" t="s">
        <v>89</v>
      </c>
      <c r="B1" s="36"/>
      <c r="C1" s="36"/>
      <c r="D1" s="36"/>
      <c r="E1" s="36"/>
    </row>
    <row r="2" spans="1:5" ht="2.25" customHeight="1" thickBot="1"/>
    <row r="3" spans="1:5">
      <c r="A3" s="21" t="s">
        <v>24</v>
      </c>
      <c r="B3" s="22" t="s">
        <v>25</v>
      </c>
      <c r="C3" s="22" t="s">
        <v>26</v>
      </c>
      <c r="D3" s="22" t="s">
        <v>27</v>
      </c>
      <c r="E3" s="23" t="s">
        <v>28</v>
      </c>
    </row>
    <row r="4" spans="1:5">
      <c r="A4" s="38">
        <v>304</v>
      </c>
      <c r="B4" s="42" t="s">
        <v>82</v>
      </c>
      <c r="C4" s="2" t="s">
        <v>30</v>
      </c>
      <c r="D4" s="2" t="s">
        <v>31</v>
      </c>
      <c r="E4" s="14">
        <v>1</v>
      </c>
    </row>
    <row r="5" spans="1:5">
      <c r="A5" s="38"/>
      <c r="B5" s="42"/>
      <c r="C5" s="2" t="s">
        <v>32</v>
      </c>
      <c r="D5" s="2" t="s">
        <v>33</v>
      </c>
      <c r="E5" s="14">
        <v>0</v>
      </c>
    </row>
    <row r="6" spans="1:5">
      <c r="A6" s="38"/>
      <c r="B6" s="42"/>
      <c r="C6" s="2" t="s">
        <v>34</v>
      </c>
      <c r="D6" s="2" t="s">
        <v>35</v>
      </c>
      <c r="E6" s="14">
        <v>1</v>
      </c>
    </row>
    <row r="7" spans="1:5">
      <c r="A7" s="38"/>
      <c r="B7" s="42"/>
      <c r="C7" s="2" t="s">
        <v>36</v>
      </c>
      <c r="D7" s="2" t="s">
        <v>37</v>
      </c>
      <c r="E7" s="14">
        <v>1</v>
      </c>
    </row>
    <row r="8" spans="1:5" ht="15" thickBot="1">
      <c r="A8" s="40"/>
      <c r="B8" s="44"/>
      <c r="C8" s="9" t="s">
        <v>38</v>
      </c>
      <c r="D8" s="9" t="s">
        <v>39</v>
      </c>
      <c r="E8" s="15">
        <v>0</v>
      </c>
    </row>
    <row r="9" spans="1:5">
      <c r="A9" s="37">
        <v>317</v>
      </c>
      <c r="B9" s="41" t="s">
        <v>82</v>
      </c>
      <c r="C9" s="8" t="s">
        <v>30</v>
      </c>
      <c r="D9" s="8" t="s">
        <v>31</v>
      </c>
      <c r="E9" s="16">
        <v>0</v>
      </c>
    </row>
    <row r="10" spans="1:5">
      <c r="A10" s="38"/>
      <c r="B10" s="42"/>
      <c r="C10" s="2" t="s">
        <v>32</v>
      </c>
      <c r="D10" s="2" t="s">
        <v>33</v>
      </c>
      <c r="E10" s="14">
        <v>0</v>
      </c>
    </row>
    <row r="11" spans="1:5">
      <c r="A11" s="38"/>
      <c r="B11" s="42"/>
      <c r="C11" s="2" t="s">
        <v>34</v>
      </c>
      <c r="D11" s="2" t="s">
        <v>35</v>
      </c>
      <c r="E11" s="14">
        <v>0</v>
      </c>
    </row>
    <row r="12" spans="1:5">
      <c r="A12" s="38"/>
      <c r="B12" s="42"/>
      <c r="C12" s="2" t="s">
        <v>36</v>
      </c>
      <c r="D12" s="2" t="s">
        <v>37</v>
      </c>
      <c r="E12" s="14">
        <v>0</v>
      </c>
    </row>
    <row r="13" spans="1:5" ht="15" thickBot="1">
      <c r="A13" s="40"/>
      <c r="B13" s="44"/>
      <c r="C13" s="9" t="s">
        <v>38</v>
      </c>
      <c r="D13" s="9" t="s">
        <v>39</v>
      </c>
      <c r="E13" s="15">
        <v>0</v>
      </c>
    </row>
    <row r="14" spans="1:5">
      <c r="A14" s="37">
        <v>319</v>
      </c>
      <c r="B14" s="41" t="s">
        <v>82</v>
      </c>
      <c r="C14" s="8" t="s">
        <v>30</v>
      </c>
      <c r="D14" s="8" t="s">
        <v>31</v>
      </c>
      <c r="E14" s="16">
        <v>0</v>
      </c>
    </row>
    <row r="15" spans="1:5">
      <c r="A15" s="38"/>
      <c r="B15" s="42"/>
      <c r="C15" s="2" t="s">
        <v>32</v>
      </c>
      <c r="D15" s="2" t="s">
        <v>33</v>
      </c>
      <c r="E15" s="14">
        <v>0</v>
      </c>
    </row>
    <row r="16" spans="1:5">
      <c r="A16" s="38"/>
      <c r="B16" s="42"/>
      <c r="C16" s="2" t="s">
        <v>34</v>
      </c>
      <c r="D16" s="2" t="s">
        <v>35</v>
      </c>
      <c r="E16" s="14">
        <v>0</v>
      </c>
    </row>
    <row r="17" spans="1:5">
      <c r="A17" s="38"/>
      <c r="B17" s="42"/>
      <c r="C17" s="2" t="s">
        <v>36</v>
      </c>
      <c r="D17" s="2" t="s">
        <v>37</v>
      </c>
      <c r="E17" s="14">
        <v>0</v>
      </c>
    </row>
    <row r="18" spans="1:5" ht="15" thickBot="1">
      <c r="A18" s="40"/>
      <c r="B18" s="44"/>
      <c r="C18" s="9" t="s">
        <v>38</v>
      </c>
      <c r="D18" s="9" t="s">
        <v>39</v>
      </c>
      <c r="E18" s="15">
        <v>0</v>
      </c>
    </row>
    <row r="19" spans="1:5">
      <c r="A19" s="37">
        <v>320</v>
      </c>
      <c r="B19" s="41" t="s">
        <v>29</v>
      </c>
      <c r="C19" s="8" t="s">
        <v>30</v>
      </c>
      <c r="D19" s="8" t="s">
        <v>31</v>
      </c>
      <c r="E19" s="16">
        <v>1</v>
      </c>
    </row>
    <row r="20" spans="1:5">
      <c r="A20" s="38"/>
      <c r="B20" s="42"/>
      <c r="C20" s="2" t="s">
        <v>32</v>
      </c>
      <c r="D20" s="2" t="s">
        <v>33</v>
      </c>
      <c r="E20" s="14">
        <v>0</v>
      </c>
    </row>
    <row r="21" spans="1:5">
      <c r="A21" s="38"/>
      <c r="B21" s="42"/>
      <c r="C21" s="2" t="s">
        <v>34</v>
      </c>
      <c r="D21" s="2" t="s">
        <v>35</v>
      </c>
      <c r="E21" s="14">
        <v>1</v>
      </c>
    </row>
    <row r="22" spans="1:5">
      <c r="A22" s="38"/>
      <c r="B22" s="42"/>
      <c r="C22" s="2" t="s">
        <v>36</v>
      </c>
      <c r="D22" s="2" t="s">
        <v>37</v>
      </c>
      <c r="E22" s="14">
        <v>1</v>
      </c>
    </row>
    <row r="23" spans="1:5" ht="15" thickBot="1">
      <c r="A23" s="40"/>
      <c r="B23" s="44"/>
      <c r="C23" s="9" t="s">
        <v>38</v>
      </c>
      <c r="D23" s="9" t="s">
        <v>39</v>
      </c>
      <c r="E23" s="15">
        <v>0</v>
      </c>
    </row>
    <row r="24" spans="1:5">
      <c r="A24" s="37">
        <v>321</v>
      </c>
      <c r="B24" s="41" t="s">
        <v>29</v>
      </c>
      <c r="C24" s="8" t="s">
        <v>30</v>
      </c>
      <c r="D24" s="8" t="s">
        <v>31</v>
      </c>
      <c r="E24" s="16">
        <v>0</v>
      </c>
    </row>
    <row r="25" spans="1:5">
      <c r="A25" s="38"/>
      <c r="B25" s="42"/>
      <c r="C25" s="2" t="s">
        <v>32</v>
      </c>
      <c r="D25" s="2" t="s">
        <v>33</v>
      </c>
      <c r="E25" s="14">
        <v>0</v>
      </c>
    </row>
    <row r="26" spans="1:5">
      <c r="A26" s="38"/>
      <c r="B26" s="42"/>
      <c r="C26" s="2" t="s">
        <v>34</v>
      </c>
      <c r="D26" s="2" t="s">
        <v>35</v>
      </c>
      <c r="E26" s="14">
        <v>0</v>
      </c>
    </row>
    <row r="27" spans="1:5">
      <c r="A27" s="38"/>
      <c r="B27" s="42"/>
      <c r="C27" s="2" t="s">
        <v>36</v>
      </c>
      <c r="D27" s="2" t="s">
        <v>37</v>
      </c>
      <c r="E27" s="14">
        <v>0</v>
      </c>
    </row>
    <row r="28" spans="1:5" ht="15" thickBot="1">
      <c r="A28" s="40"/>
      <c r="B28" s="44"/>
      <c r="C28" s="9" t="s">
        <v>38</v>
      </c>
      <c r="D28" s="9" t="s">
        <v>39</v>
      </c>
      <c r="E28" s="15">
        <v>0</v>
      </c>
    </row>
    <row r="29" spans="1:5">
      <c r="A29" s="37">
        <v>325</v>
      </c>
      <c r="B29" s="41" t="s">
        <v>82</v>
      </c>
      <c r="C29" s="8" t="s">
        <v>30</v>
      </c>
      <c r="D29" s="8" t="s">
        <v>31</v>
      </c>
      <c r="E29" s="16">
        <v>0</v>
      </c>
    </row>
    <row r="30" spans="1:5">
      <c r="A30" s="38"/>
      <c r="B30" s="42"/>
      <c r="C30" s="2" t="s">
        <v>32</v>
      </c>
      <c r="D30" s="2" t="s">
        <v>33</v>
      </c>
      <c r="E30" s="14">
        <v>0</v>
      </c>
    </row>
    <row r="31" spans="1:5">
      <c r="A31" s="38"/>
      <c r="B31" s="42"/>
      <c r="C31" s="2" t="s">
        <v>34</v>
      </c>
      <c r="D31" s="2" t="s">
        <v>35</v>
      </c>
      <c r="E31" s="14">
        <v>0</v>
      </c>
    </row>
    <row r="32" spans="1:5">
      <c r="A32" s="38"/>
      <c r="B32" s="42"/>
      <c r="C32" s="2" t="s">
        <v>36</v>
      </c>
      <c r="D32" s="2" t="s">
        <v>37</v>
      </c>
      <c r="E32" s="14">
        <v>0</v>
      </c>
    </row>
    <row r="33" spans="1:5" ht="15" thickBot="1">
      <c r="A33" s="40"/>
      <c r="B33" s="44"/>
      <c r="C33" s="9" t="s">
        <v>38</v>
      </c>
      <c r="D33" s="9" t="s">
        <v>39</v>
      </c>
      <c r="E33" s="15">
        <v>0</v>
      </c>
    </row>
    <row r="34" spans="1:5">
      <c r="A34" s="37">
        <v>326</v>
      </c>
      <c r="B34" s="41" t="s">
        <v>82</v>
      </c>
      <c r="C34" s="8" t="s">
        <v>30</v>
      </c>
      <c r="D34" s="8" t="s">
        <v>31</v>
      </c>
      <c r="E34" s="16">
        <v>0</v>
      </c>
    </row>
    <row r="35" spans="1:5">
      <c r="A35" s="38"/>
      <c r="B35" s="42"/>
      <c r="C35" s="2" t="s">
        <v>32</v>
      </c>
      <c r="D35" s="2" t="s">
        <v>33</v>
      </c>
      <c r="E35" s="14">
        <v>0</v>
      </c>
    </row>
    <row r="36" spans="1:5">
      <c r="A36" s="38"/>
      <c r="B36" s="42"/>
      <c r="C36" s="2" t="s">
        <v>34</v>
      </c>
      <c r="D36" s="2" t="s">
        <v>35</v>
      </c>
      <c r="E36" s="14">
        <v>0</v>
      </c>
    </row>
    <row r="37" spans="1:5">
      <c r="A37" s="38"/>
      <c r="B37" s="42"/>
      <c r="C37" s="2" t="s">
        <v>36</v>
      </c>
      <c r="D37" s="2" t="s">
        <v>37</v>
      </c>
      <c r="E37" s="14">
        <v>0</v>
      </c>
    </row>
    <row r="38" spans="1:5" ht="15" thickBot="1">
      <c r="A38" s="40"/>
      <c r="B38" s="44"/>
      <c r="C38" s="9" t="s">
        <v>38</v>
      </c>
      <c r="D38" s="9" t="s">
        <v>39</v>
      </c>
      <c r="E38" s="15">
        <v>0</v>
      </c>
    </row>
    <row r="39" spans="1:5" ht="18.600000000000001">
      <c r="A39" s="24" t="s">
        <v>90</v>
      </c>
      <c r="B39" s="13"/>
      <c r="C39" s="13"/>
      <c r="D39" s="13"/>
      <c r="E39" s="13"/>
    </row>
    <row r="40" spans="1:5" ht="15" thickBot="1">
      <c r="A40" s="13"/>
      <c r="B40" s="13"/>
      <c r="C40" s="13"/>
      <c r="D40" s="13"/>
      <c r="E40" s="13"/>
    </row>
    <row r="41" spans="1:5">
      <c r="A41" s="13"/>
      <c r="B41" s="13"/>
      <c r="C41" s="18" t="s">
        <v>30</v>
      </c>
      <c r="D41" s="8" t="s">
        <v>31</v>
      </c>
      <c r="E41" s="16">
        <f>E4+E9+E14+E19+E24+E29+E34</f>
        <v>2</v>
      </c>
    </row>
    <row r="42" spans="1:5">
      <c r="A42" s="13"/>
      <c r="B42" s="13"/>
      <c r="C42" s="19" t="s">
        <v>32</v>
      </c>
      <c r="D42" s="2" t="s">
        <v>33</v>
      </c>
      <c r="E42" s="14">
        <f t="shared" ref="E42:E45" si="0">E5+E10+E15+E20+E25+E30+E35</f>
        <v>0</v>
      </c>
    </row>
    <row r="43" spans="1:5">
      <c r="A43" s="13"/>
      <c r="B43" s="13"/>
      <c r="C43" s="19" t="s">
        <v>34</v>
      </c>
      <c r="D43" s="2" t="s">
        <v>35</v>
      </c>
      <c r="E43" s="14">
        <f t="shared" si="0"/>
        <v>2</v>
      </c>
    </row>
    <row r="44" spans="1:5">
      <c r="A44" s="13"/>
      <c r="B44" s="13"/>
      <c r="C44" s="19" t="s">
        <v>36</v>
      </c>
      <c r="D44" s="2" t="s">
        <v>37</v>
      </c>
      <c r="E44" s="14">
        <f t="shared" si="0"/>
        <v>2</v>
      </c>
    </row>
    <row r="45" spans="1:5" ht="15" thickBot="1">
      <c r="A45" s="13"/>
      <c r="B45" s="13"/>
      <c r="C45" s="25" t="s">
        <v>38</v>
      </c>
      <c r="D45" s="9" t="s">
        <v>39</v>
      </c>
      <c r="E45" s="15">
        <f t="shared" si="0"/>
        <v>0</v>
      </c>
    </row>
  </sheetData>
  <mergeCells count="15">
    <mergeCell ref="A34:A38"/>
    <mergeCell ref="B34:B38"/>
    <mergeCell ref="A1:E1"/>
    <mergeCell ref="A4:A8"/>
    <mergeCell ref="B4:B8"/>
    <mergeCell ref="A9:A13"/>
    <mergeCell ref="B9:B13"/>
    <mergeCell ref="A14:A18"/>
    <mergeCell ref="B14:B18"/>
    <mergeCell ref="A29:A33"/>
    <mergeCell ref="B29:B33"/>
    <mergeCell ref="A19:A23"/>
    <mergeCell ref="B19:B23"/>
    <mergeCell ref="A24:A28"/>
    <mergeCell ref="B24:B28"/>
  </mergeCells>
  <printOptions horizontalCentered="1"/>
  <pageMargins left="0.70866141732283472" right="0.70866141732283472" top="0.70866141732283472" bottom="0.47244094488188981" header="0.31496062992125984" footer="0.31496062992125984"/>
  <pageSetup paperSize="9" orientation="portrait" r:id="rId1"/>
  <rowBreaks count="1" manualBreakCount="1">
    <brk id="38"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55"/>
  <sheetViews>
    <sheetView view="pageBreakPreview" topLeftCell="A28" zoomScale="130" zoomScaleNormal="100" zoomScaleSheetLayoutView="130" workbookViewId="0">
      <selection activeCell="G42" sqref="G42"/>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36" t="s">
        <v>91</v>
      </c>
      <c r="B1" s="36"/>
      <c r="C1" s="36"/>
      <c r="D1" s="36"/>
      <c r="E1" s="36"/>
    </row>
    <row r="2" spans="1:5" ht="0.75" customHeight="1" thickBot="1"/>
    <row r="3" spans="1:5">
      <c r="A3" s="21" t="s">
        <v>24</v>
      </c>
      <c r="B3" s="22" t="s">
        <v>25</v>
      </c>
      <c r="C3" s="22" t="s">
        <v>26</v>
      </c>
      <c r="D3" s="22" t="s">
        <v>27</v>
      </c>
      <c r="E3" s="23" t="s">
        <v>28</v>
      </c>
    </row>
    <row r="4" spans="1:5">
      <c r="A4" s="38">
        <v>403</v>
      </c>
      <c r="B4" s="42" t="s">
        <v>29</v>
      </c>
      <c r="C4" s="2" t="s">
        <v>30</v>
      </c>
      <c r="D4" s="2" t="s">
        <v>31</v>
      </c>
      <c r="E4" s="14">
        <v>0</v>
      </c>
    </row>
    <row r="5" spans="1:5">
      <c r="A5" s="38"/>
      <c r="B5" s="42"/>
      <c r="C5" s="2" t="s">
        <v>32</v>
      </c>
      <c r="D5" s="2" t="s">
        <v>33</v>
      </c>
      <c r="E5" s="14">
        <v>0</v>
      </c>
    </row>
    <row r="6" spans="1:5">
      <c r="A6" s="38"/>
      <c r="B6" s="42"/>
      <c r="C6" s="2" t="s">
        <v>34</v>
      </c>
      <c r="D6" s="2" t="s">
        <v>35</v>
      </c>
      <c r="E6" s="14">
        <v>0</v>
      </c>
    </row>
    <row r="7" spans="1:5">
      <c r="A7" s="38"/>
      <c r="B7" s="42"/>
      <c r="C7" s="2" t="s">
        <v>36</v>
      </c>
      <c r="D7" s="2" t="s">
        <v>37</v>
      </c>
      <c r="E7" s="14">
        <v>0</v>
      </c>
    </row>
    <row r="8" spans="1:5" ht="15" thickBot="1">
      <c r="A8" s="40"/>
      <c r="B8" s="44"/>
      <c r="C8" s="9" t="s">
        <v>38</v>
      </c>
      <c r="D8" s="9" t="s">
        <v>39</v>
      </c>
      <c r="E8" s="15">
        <v>0</v>
      </c>
    </row>
    <row r="9" spans="1:5">
      <c r="A9" s="37" t="s">
        <v>92</v>
      </c>
      <c r="B9" s="41" t="s">
        <v>29</v>
      </c>
      <c r="C9" s="8" t="s">
        <v>30</v>
      </c>
      <c r="D9" s="8" t="s">
        <v>31</v>
      </c>
      <c r="E9" s="16">
        <v>0</v>
      </c>
    </row>
    <row r="10" spans="1:5">
      <c r="A10" s="38"/>
      <c r="B10" s="42"/>
      <c r="C10" s="2" t="s">
        <v>32</v>
      </c>
      <c r="D10" s="2" t="s">
        <v>33</v>
      </c>
      <c r="E10" s="14">
        <v>0</v>
      </c>
    </row>
    <row r="11" spans="1:5">
      <c r="A11" s="38"/>
      <c r="B11" s="42"/>
      <c r="C11" s="2" t="s">
        <v>34</v>
      </c>
      <c r="D11" s="2" t="s">
        <v>35</v>
      </c>
      <c r="E11" s="14">
        <v>0</v>
      </c>
    </row>
    <row r="12" spans="1:5">
      <c r="A12" s="38"/>
      <c r="B12" s="42"/>
      <c r="C12" s="2" t="s">
        <v>36</v>
      </c>
      <c r="D12" s="2" t="s">
        <v>37</v>
      </c>
      <c r="E12" s="14">
        <v>0</v>
      </c>
    </row>
    <row r="13" spans="1:5" ht="15" thickBot="1">
      <c r="A13" s="40"/>
      <c r="B13" s="44"/>
      <c r="C13" s="9" t="s">
        <v>38</v>
      </c>
      <c r="D13" s="9" t="s">
        <v>39</v>
      </c>
      <c r="E13" s="15">
        <v>0</v>
      </c>
    </row>
    <row r="14" spans="1:5">
      <c r="A14" s="37" t="s">
        <v>93</v>
      </c>
      <c r="B14" s="41" t="s">
        <v>29</v>
      </c>
      <c r="C14" s="8" t="s">
        <v>30</v>
      </c>
      <c r="D14" s="8" t="s">
        <v>31</v>
      </c>
      <c r="E14" s="16">
        <v>0</v>
      </c>
    </row>
    <row r="15" spans="1:5">
      <c r="A15" s="38"/>
      <c r="B15" s="42"/>
      <c r="C15" s="2" t="s">
        <v>32</v>
      </c>
      <c r="D15" s="2" t="s">
        <v>33</v>
      </c>
      <c r="E15" s="14">
        <v>0</v>
      </c>
    </row>
    <row r="16" spans="1:5">
      <c r="A16" s="38"/>
      <c r="B16" s="42"/>
      <c r="C16" s="2" t="s">
        <v>34</v>
      </c>
      <c r="D16" s="2" t="s">
        <v>35</v>
      </c>
      <c r="E16" s="14">
        <v>0</v>
      </c>
    </row>
    <row r="17" spans="1:5">
      <c r="A17" s="38"/>
      <c r="B17" s="42"/>
      <c r="C17" s="2" t="s">
        <v>36</v>
      </c>
      <c r="D17" s="2" t="s">
        <v>37</v>
      </c>
      <c r="E17" s="14">
        <v>0</v>
      </c>
    </row>
    <row r="18" spans="1:5" ht="15" thickBot="1">
      <c r="A18" s="40"/>
      <c r="B18" s="44"/>
      <c r="C18" s="9" t="s">
        <v>38</v>
      </c>
      <c r="D18" s="9" t="s">
        <v>39</v>
      </c>
      <c r="E18" s="15">
        <v>0</v>
      </c>
    </row>
    <row r="19" spans="1:5">
      <c r="A19" s="37" t="s">
        <v>94</v>
      </c>
      <c r="B19" s="41" t="s">
        <v>29</v>
      </c>
      <c r="C19" s="8" t="s">
        <v>30</v>
      </c>
      <c r="D19" s="8" t="s">
        <v>31</v>
      </c>
      <c r="E19" s="16">
        <v>0</v>
      </c>
    </row>
    <row r="20" spans="1:5">
      <c r="A20" s="38"/>
      <c r="B20" s="42"/>
      <c r="C20" s="2" t="s">
        <v>32</v>
      </c>
      <c r="D20" s="2" t="s">
        <v>33</v>
      </c>
      <c r="E20" s="14">
        <v>0</v>
      </c>
    </row>
    <row r="21" spans="1:5">
      <c r="A21" s="38"/>
      <c r="B21" s="42"/>
      <c r="C21" s="2" t="s">
        <v>34</v>
      </c>
      <c r="D21" s="2" t="s">
        <v>35</v>
      </c>
      <c r="E21" s="14">
        <v>0</v>
      </c>
    </row>
    <row r="22" spans="1:5">
      <c r="A22" s="38"/>
      <c r="B22" s="42"/>
      <c r="C22" s="2" t="s">
        <v>36</v>
      </c>
      <c r="D22" s="2" t="s">
        <v>37</v>
      </c>
      <c r="E22" s="14">
        <v>0</v>
      </c>
    </row>
    <row r="23" spans="1:5" ht="15" thickBot="1">
      <c r="A23" s="40"/>
      <c r="B23" s="44"/>
      <c r="C23" s="9" t="s">
        <v>38</v>
      </c>
      <c r="D23" s="9" t="s">
        <v>39</v>
      </c>
      <c r="E23" s="15">
        <v>0</v>
      </c>
    </row>
    <row r="24" spans="1:5">
      <c r="A24" s="37">
        <v>405</v>
      </c>
      <c r="B24" s="41" t="s">
        <v>82</v>
      </c>
      <c r="C24" s="8" t="s">
        <v>30</v>
      </c>
      <c r="D24" s="8" t="s">
        <v>31</v>
      </c>
      <c r="E24" s="16">
        <v>0</v>
      </c>
    </row>
    <row r="25" spans="1:5">
      <c r="A25" s="38"/>
      <c r="B25" s="42"/>
      <c r="C25" s="2" t="s">
        <v>32</v>
      </c>
      <c r="D25" s="2" t="s">
        <v>33</v>
      </c>
      <c r="E25" s="14">
        <v>0</v>
      </c>
    </row>
    <row r="26" spans="1:5">
      <c r="A26" s="38"/>
      <c r="B26" s="42"/>
      <c r="C26" s="2" t="s">
        <v>34</v>
      </c>
      <c r="D26" s="2" t="s">
        <v>35</v>
      </c>
      <c r="E26" s="14">
        <v>0</v>
      </c>
    </row>
    <row r="27" spans="1:5">
      <c r="A27" s="38"/>
      <c r="B27" s="42"/>
      <c r="C27" s="2" t="s">
        <v>36</v>
      </c>
      <c r="D27" s="2" t="s">
        <v>37</v>
      </c>
      <c r="E27" s="14">
        <v>0</v>
      </c>
    </row>
    <row r="28" spans="1:5" ht="15" thickBot="1">
      <c r="A28" s="40"/>
      <c r="B28" s="44"/>
      <c r="C28" s="9" t="s">
        <v>38</v>
      </c>
      <c r="D28" s="9" t="s">
        <v>39</v>
      </c>
      <c r="E28" s="15">
        <v>0</v>
      </c>
    </row>
    <row r="29" spans="1:5">
      <c r="A29" s="37">
        <v>406</v>
      </c>
      <c r="B29" s="41" t="s">
        <v>29</v>
      </c>
      <c r="C29" s="8" t="s">
        <v>30</v>
      </c>
      <c r="D29" s="8" t="s">
        <v>31</v>
      </c>
      <c r="E29" s="16">
        <v>1</v>
      </c>
    </row>
    <row r="30" spans="1:5">
      <c r="A30" s="38"/>
      <c r="B30" s="42"/>
      <c r="C30" s="2" t="s">
        <v>32</v>
      </c>
      <c r="D30" s="2" t="s">
        <v>33</v>
      </c>
      <c r="E30" s="14">
        <v>0</v>
      </c>
    </row>
    <row r="31" spans="1:5">
      <c r="A31" s="38"/>
      <c r="B31" s="42"/>
      <c r="C31" s="2" t="s">
        <v>34</v>
      </c>
      <c r="D31" s="2" t="s">
        <v>35</v>
      </c>
      <c r="E31" s="14">
        <v>1</v>
      </c>
    </row>
    <row r="32" spans="1:5">
      <c r="A32" s="38"/>
      <c r="B32" s="42"/>
      <c r="C32" s="2" t="s">
        <v>36</v>
      </c>
      <c r="D32" s="2" t="s">
        <v>37</v>
      </c>
      <c r="E32" s="14">
        <v>1</v>
      </c>
    </row>
    <row r="33" spans="1:5" ht="15" thickBot="1">
      <c r="A33" s="40"/>
      <c r="B33" s="44"/>
      <c r="C33" s="9" t="s">
        <v>38</v>
      </c>
      <c r="D33" s="9" t="s">
        <v>39</v>
      </c>
      <c r="E33" s="15">
        <v>0</v>
      </c>
    </row>
    <row r="34" spans="1:5">
      <c r="A34" s="37">
        <v>407</v>
      </c>
      <c r="B34" s="41" t="s">
        <v>29</v>
      </c>
      <c r="C34" s="8" t="s">
        <v>30</v>
      </c>
      <c r="D34" s="8" t="s">
        <v>31</v>
      </c>
      <c r="E34" s="16">
        <v>1</v>
      </c>
    </row>
    <row r="35" spans="1:5">
      <c r="A35" s="38"/>
      <c r="B35" s="42"/>
      <c r="C35" s="2" t="s">
        <v>32</v>
      </c>
      <c r="D35" s="2" t="s">
        <v>33</v>
      </c>
      <c r="E35" s="14">
        <v>0</v>
      </c>
    </row>
    <row r="36" spans="1:5">
      <c r="A36" s="38"/>
      <c r="B36" s="42"/>
      <c r="C36" s="2" t="s">
        <v>34</v>
      </c>
      <c r="D36" s="2" t="s">
        <v>35</v>
      </c>
      <c r="E36" s="14">
        <v>1</v>
      </c>
    </row>
    <row r="37" spans="1:5">
      <c r="A37" s="38"/>
      <c r="B37" s="42"/>
      <c r="C37" s="2" t="s">
        <v>36</v>
      </c>
      <c r="D37" s="2" t="s">
        <v>37</v>
      </c>
      <c r="E37" s="14">
        <v>1</v>
      </c>
    </row>
    <row r="38" spans="1:5" ht="15" thickBot="1">
      <c r="A38" s="40"/>
      <c r="B38" s="44"/>
      <c r="C38" s="9" t="s">
        <v>38</v>
      </c>
      <c r="D38" s="9" t="s">
        <v>39</v>
      </c>
      <c r="E38" s="15">
        <v>0</v>
      </c>
    </row>
    <row r="39" spans="1:5">
      <c r="A39" s="37">
        <v>408</v>
      </c>
      <c r="B39" s="41" t="s">
        <v>82</v>
      </c>
      <c r="C39" s="8" t="s">
        <v>30</v>
      </c>
      <c r="D39" s="8" t="s">
        <v>31</v>
      </c>
      <c r="E39" s="16">
        <v>1</v>
      </c>
    </row>
    <row r="40" spans="1:5">
      <c r="A40" s="38"/>
      <c r="B40" s="42"/>
      <c r="C40" s="2" t="s">
        <v>32</v>
      </c>
      <c r="D40" s="2" t="s">
        <v>33</v>
      </c>
      <c r="E40" s="14">
        <v>0</v>
      </c>
    </row>
    <row r="41" spans="1:5">
      <c r="A41" s="38"/>
      <c r="B41" s="42"/>
      <c r="C41" s="2" t="s">
        <v>34</v>
      </c>
      <c r="D41" s="2" t="s">
        <v>35</v>
      </c>
      <c r="E41" s="14">
        <v>1</v>
      </c>
    </row>
    <row r="42" spans="1:5">
      <c r="A42" s="38"/>
      <c r="B42" s="42"/>
      <c r="C42" s="2" t="s">
        <v>36</v>
      </c>
      <c r="D42" s="2" t="s">
        <v>37</v>
      </c>
      <c r="E42" s="14">
        <v>1</v>
      </c>
    </row>
    <row r="43" spans="1:5" ht="15" thickBot="1">
      <c r="A43" s="40"/>
      <c r="B43" s="44"/>
      <c r="C43" s="9" t="s">
        <v>38</v>
      </c>
      <c r="D43" s="9" t="s">
        <v>39</v>
      </c>
      <c r="E43" s="15">
        <v>0</v>
      </c>
    </row>
    <row r="44" spans="1:5">
      <c r="A44" s="37">
        <v>409</v>
      </c>
      <c r="B44" s="41" t="s">
        <v>82</v>
      </c>
      <c r="C44" s="8" t="s">
        <v>30</v>
      </c>
      <c r="D44" s="8" t="s">
        <v>31</v>
      </c>
      <c r="E44" s="16">
        <v>0</v>
      </c>
    </row>
    <row r="45" spans="1:5">
      <c r="A45" s="38"/>
      <c r="B45" s="42"/>
      <c r="C45" s="2" t="s">
        <v>32</v>
      </c>
      <c r="D45" s="2" t="s">
        <v>33</v>
      </c>
      <c r="E45" s="14">
        <v>0</v>
      </c>
    </row>
    <row r="46" spans="1:5">
      <c r="A46" s="38"/>
      <c r="B46" s="42"/>
      <c r="C46" s="2" t="s">
        <v>34</v>
      </c>
      <c r="D46" s="2" t="s">
        <v>35</v>
      </c>
      <c r="E46" s="14">
        <v>0</v>
      </c>
    </row>
    <row r="47" spans="1:5">
      <c r="A47" s="38"/>
      <c r="B47" s="42"/>
      <c r="C47" s="2" t="s">
        <v>36</v>
      </c>
      <c r="D47" s="2" t="s">
        <v>37</v>
      </c>
      <c r="E47" s="14">
        <v>0</v>
      </c>
    </row>
    <row r="48" spans="1:5" ht="15" thickBot="1">
      <c r="A48" s="40"/>
      <c r="B48" s="44"/>
      <c r="C48" s="9" t="s">
        <v>38</v>
      </c>
      <c r="D48" s="9" t="s">
        <v>39</v>
      </c>
      <c r="E48" s="15">
        <v>0</v>
      </c>
    </row>
    <row r="49" spans="1:5" ht="18.600000000000001">
      <c r="A49" s="24" t="s">
        <v>95</v>
      </c>
      <c r="B49" s="13"/>
      <c r="C49" s="13"/>
      <c r="D49" s="13"/>
      <c r="E49" s="13"/>
    </row>
    <row r="50" spans="1:5" ht="15" thickBot="1">
      <c r="A50" s="13"/>
      <c r="B50" s="13"/>
      <c r="C50" s="13"/>
      <c r="D50" s="13"/>
      <c r="E50" s="13"/>
    </row>
    <row r="51" spans="1:5">
      <c r="A51" s="13"/>
      <c r="B51" s="13"/>
      <c r="C51" s="18" t="s">
        <v>30</v>
      </c>
      <c r="D51" s="8" t="s">
        <v>31</v>
      </c>
      <c r="E51" s="16">
        <f>E4+E9+E14+E19+E24+E29+E34+E39+E44</f>
        <v>3</v>
      </c>
    </row>
    <row r="52" spans="1:5">
      <c r="A52" s="13"/>
      <c r="B52" s="13"/>
      <c r="C52" s="19" t="s">
        <v>32</v>
      </c>
      <c r="D52" s="2" t="s">
        <v>33</v>
      </c>
      <c r="E52" s="14">
        <f t="shared" ref="E52:E55" si="0">E5+E10+E15+E20+E25+E30+E35+E40+E45</f>
        <v>0</v>
      </c>
    </row>
    <row r="53" spans="1:5">
      <c r="A53" s="13"/>
      <c r="B53" s="13"/>
      <c r="C53" s="19" t="s">
        <v>34</v>
      </c>
      <c r="D53" s="2" t="s">
        <v>35</v>
      </c>
      <c r="E53" s="14">
        <f t="shared" si="0"/>
        <v>3</v>
      </c>
    </row>
    <row r="54" spans="1:5">
      <c r="A54" s="13"/>
      <c r="B54" s="13"/>
      <c r="C54" s="19" t="s">
        <v>36</v>
      </c>
      <c r="D54" s="2" t="s">
        <v>37</v>
      </c>
      <c r="E54" s="14">
        <f t="shared" si="0"/>
        <v>3</v>
      </c>
    </row>
    <row r="55" spans="1:5" ht="15" thickBot="1">
      <c r="A55" s="13"/>
      <c r="B55" s="13"/>
      <c r="C55" s="25" t="s">
        <v>38</v>
      </c>
      <c r="D55" s="9" t="s">
        <v>39</v>
      </c>
      <c r="E55" s="15">
        <f t="shared" si="0"/>
        <v>0</v>
      </c>
    </row>
  </sheetData>
  <mergeCells count="19">
    <mergeCell ref="A14:A18"/>
    <mergeCell ref="B14:B18"/>
    <mergeCell ref="A34:A38"/>
    <mergeCell ref="B34:B38"/>
    <mergeCell ref="A19:A23"/>
    <mergeCell ref="B19:B23"/>
    <mergeCell ref="A24:A28"/>
    <mergeCell ref="A1:E1"/>
    <mergeCell ref="A4:A8"/>
    <mergeCell ref="B4:B8"/>
    <mergeCell ref="A9:A13"/>
    <mergeCell ref="B9:B13"/>
    <mergeCell ref="B24:B28"/>
    <mergeCell ref="A29:A33"/>
    <mergeCell ref="B29:B33"/>
    <mergeCell ref="A44:A48"/>
    <mergeCell ref="B44:B48"/>
    <mergeCell ref="A39:A43"/>
    <mergeCell ref="B39:B43"/>
  </mergeCells>
  <printOptions horizontalCentered="1"/>
  <pageMargins left="0.70866141732283472" right="0.70866141732283472" top="0.70866141732283472" bottom="0.47244094488188981" header="0.31496062992125984" footer="0.31496062992125984"/>
  <pageSetup paperSize="9" orientation="portrait" r:id="rId1"/>
  <rowBreaks count="1" manualBreakCount="1">
    <brk id="48"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d4955e-e515-422d-8a4e-24f85441c1a6" xsi:nil="true"/>
    <lcf76f155ced4ddcb4097134ff3c332f xmlns="cdade9ed-8a37-4604-8901-3f3c6772e94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1823892417A700489592A1A42C8FF39A" ma:contentTypeVersion="22" ma:contentTypeDescription="Vytvoří nový dokument" ma:contentTypeScope="" ma:versionID="5a379e3c55cfa88fd2686748c6f653b0">
  <xsd:schema xmlns:xsd="http://www.w3.org/2001/XMLSchema" xmlns:xs="http://www.w3.org/2001/XMLSchema" xmlns:p="http://schemas.microsoft.com/office/2006/metadata/properties" xmlns:ns2="87c9f3af-ec7a-450e-8294-b635bcd26152" xmlns:ns3="cdade9ed-8a37-4604-8901-3f3c6772e945" xmlns:ns4="ddd4955e-e515-422d-8a4e-24f85441c1a6" targetNamespace="http://schemas.microsoft.com/office/2006/metadata/properties" ma:root="true" ma:fieldsID="47660ea1177c78c08a03ae151f36d7a5" ns2:_="" ns3:_="" ns4:_="">
    <xsd:import namespace="87c9f3af-ec7a-450e-8294-b635bcd26152"/>
    <xsd:import namespace="cdade9ed-8a37-4604-8901-3f3c6772e945"/>
    <xsd:import namespace="ddd4955e-e515-422d-8a4e-24f85441c1a6"/>
    <xsd:element name="properties">
      <xsd:complexType>
        <xsd:sequence>
          <xsd:element name="documentManagement">
            <xsd:complexType>
              <xsd:all>
                <xsd:element ref="ns2:SharedWithUsers" minOccurs="0"/>
                <xsd:element ref="ns2:SharingHintHash"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TaxCatchAll" minOccurs="0"/>
                <xsd:element ref="ns3:lcf76f155ced4ddcb4097134ff3c332f" minOccurs="0"/>
                <xsd:element ref="ns3:MediaServiceSearchProperties" minOccurs="0"/>
                <xsd:element ref="ns3:MediaServiceObjectDetectorVersion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c9f3af-ec7a-450e-8294-b635bcd26152"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Hodnota hash upozornění na sdílení" ma:internalName="SharingHintHash" ma:readOnly="true">
      <xsd:simpleType>
        <xsd:restriction base="dms:Text"/>
      </xsd:simpleType>
    </xsd:element>
    <xsd:element name="SharedWithDetails" ma:index="10"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ade9ed-8a37-4604-8901-3f3c6772e945"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Značky obrázků" ma:readOnly="false" ma:fieldId="{5cf76f15-5ced-4ddc-b409-7134ff3c332f}" ma:taxonomyMulti="true" ma:sspId="51e6f024-4790-4b5c-b7d7-a90983c0c478"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dd4955e-e515-422d-8a4e-24f85441c1a6"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3B2A4466-3858-43F5-B542-D1D41F94AE04}" ma:internalName="TaxCatchAll" ma:showField="CatchAllData" ma:web="{87c9f3af-ec7a-450e-8294-b635bcd2615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8FA286-5302-415F-BD32-B53FD56AFF9D}"/>
</file>

<file path=customXml/itemProps2.xml><?xml version="1.0" encoding="utf-8"?>
<ds:datastoreItem xmlns:ds="http://schemas.openxmlformats.org/officeDocument/2006/customXml" ds:itemID="{4EEF7A45-09E5-45A6-A86E-872988D9D58A}"/>
</file>

<file path=customXml/itemProps3.xml><?xml version="1.0" encoding="utf-8"?>
<ds:datastoreItem xmlns:ds="http://schemas.openxmlformats.org/officeDocument/2006/customXml" ds:itemID="{7BB926CA-2C89-41A4-A277-6AADD6EFF6E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Šedivý Tomáš</dc:creator>
  <cp:keywords/>
  <dc:description/>
  <cp:lastModifiedBy>Poslušná, Barbara</cp:lastModifiedBy>
  <cp:revision/>
  <dcterms:created xsi:type="dcterms:W3CDTF">2023-07-19T10:59:35Z</dcterms:created>
  <dcterms:modified xsi:type="dcterms:W3CDTF">2024-03-10T10:12:16Z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0x0101001823892417A700489592A1A42C8FF39A</vt:lpwstr>
  </property>
  <property fmtid="{D5CDD505-2E9C-101B-9397-08002B2CF9AE}" pid="3" name="MediaServiceImageTags">
    <vt:lpwstr/>
  </property>
</Properties>
</file>